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mc:AlternateContent xmlns:mc="http://schemas.openxmlformats.org/markup-compatibility/2006">
    <mc:Choice Requires="x15">
      <x15ac:absPath xmlns:x15ac="http://schemas.microsoft.com/office/spreadsheetml/2010/11/ac" url="C:\Users\Administrator\Downloads\# إصدارات\# ODT-Nonviolent فعاليات مصر الحديثة\# Published الفعاليات الاحتجاجية 1949\"/>
    </mc:Choice>
  </mc:AlternateContent>
  <xr:revisionPtr revIDLastSave="0" documentId="13_ncr:1_{498EFC68-1953-416C-864F-70AB88B31B26}" xr6:coauthVersionLast="47" xr6:coauthVersionMax="47" xr10:uidLastSave="{00000000-0000-0000-0000-000000000000}"/>
  <bookViews>
    <workbookView xWindow="-108" yWindow="-108" windowWidth="23256" windowHeight="12456" xr2:uid="{00000000-000D-0000-FFFF-FFFF00000000}"/>
  </bookViews>
  <sheets>
    <sheet name="Events" sheetId="17" r:id="rId1"/>
    <sheet name="Killing" sheetId="13" r:id="rId2"/>
    <sheet name="Arrests" sheetId="14" r:id="rId3"/>
    <sheet name="Trials" sheetId="12" r:id="rId4"/>
    <sheet name="Statistics &amp; Charts" sheetId="19" r:id="rId5"/>
  </sheets>
  <definedNames>
    <definedName name="_xlnm._FilterDatabase" localSheetId="2" hidden="1">Arrests!$A$2:$AJ$266</definedName>
    <definedName name="_xlnm._FilterDatabase" localSheetId="0" hidden="1">Events!$A$2:$BC$406</definedName>
    <definedName name="_xlnm._FilterDatabase" localSheetId="1" hidden="1">Killing!$B$2:$AD$2</definedName>
    <definedName name="_xlnm._FilterDatabase" localSheetId="3" hidden="1">Trials!$A$2:$AB$2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67" i="19" l="1"/>
  <c r="D867" i="19"/>
  <c r="C867" i="19"/>
  <c r="E866" i="19"/>
  <c r="D866" i="19"/>
  <c r="C866" i="19"/>
  <c r="E865" i="19"/>
  <c r="D865" i="19"/>
  <c r="C865" i="19"/>
  <c r="F858" i="19"/>
  <c r="E858" i="19"/>
  <c r="D858" i="19"/>
  <c r="C858" i="19"/>
  <c r="F857" i="19"/>
  <c r="E857" i="19"/>
  <c r="D857" i="19"/>
  <c r="C857" i="19"/>
  <c r="F856" i="19"/>
  <c r="E856" i="19"/>
  <c r="D856" i="19"/>
  <c r="C856" i="19"/>
  <c r="C868" i="19" l="1"/>
  <c r="D868" i="19"/>
  <c r="E868" i="19"/>
  <c r="F866" i="19"/>
  <c r="F867" i="19"/>
  <c r="G858" i="19"/>
  <c r="F865" i="19"/>
  <c r="G857" i="19"/>
  <c r="F859" i="19"/>
  <c r="C859" i="19"/>
  <c r="D859" i="19"/>
  <c r="E859" i="19"/>
  <c r="G856" i="19"/>
  <c r="F868" i="19" l="1"/>
  <c r="G859" i="19"/>
  <c r="G847" i="19" l="1"/>
  <c r="F847" i="19"/>
  <c r="E847" i="19"/>
  <c r="D847" i="19"/>
  <c r="C847" i="19"/>
  <c r="G846" i="19"/>
  <c r="F846" i="19"/>
  <c r="E846" i="19"/>
  <c r="D846" i="19"/>
  <c r="C846" i="19"/>
  <c r="G845" i="19"/>
  <c r="F845" i="19"/>
  <c r="E845" i="19"/>
  <c r="D845" i="19"/>
  <c r="C845" i="19"/>
  <c r="G844" i="19"/>
  <c r="F844" i="19"/>
  <c r="E844" i="19"/>
  <c r="D844" i="19"/>
  <c r="C844" i="19"/>
  <c r="G843" i="19"/>
  <c r="F843" i="19"/>
  <c r="E843" i="19"/>
  <c r="D843" i="19"/>
  <c r="C843" i="19"/>
  <c r="G836" i="19"/>
  <c r="F836" i="19"/>
  <c r="E836" i="19"/>
  <c r="D836" i="19"/>
  <c r="C836" i="19"/>
  <c r="G835" i="19"/>
  <c r="F835" i="19"/>
  <c r="E835" i="19"/>
  <c r="D835" i="19"/>
  <c r="C835" i="19"/>
  <c r="G828" i="19"/>
  <c r="F828" i="19"/>
  <c r="E828" i="19"/>
  <c r="D828" i="19"/>
  <c r="C828" i="19"/>
  <c r="G827" i="19"/>
  <c r="F827" i="19"/>
  <c r="E827" i="19"/>
  <c r="D827" i="19"/>
  <c r="C827" i="19"/>
  <c r="G826" i="19"/>
  <c r="F826" i="19"/>
  <c r="E826" i="19"/>
  <c r="D826" i="19"/>
  <c r="C826" i="19"/>
  <c r="G825" i="19"/>
  <c r="F825" i="19"/>
  <c r="E825" i="19"/>
  <c r="D825" i="19"/>
  <c r="C825" i="19"/>
  <c r="G824" i="19"/>
  <c r="F824" i="19"/>
  <c r="E824" i="19"/>
  <c r="D824" i="19"/>
  <c r="C824" i="19"/>
  <c r="G817" i="19"/>
  <c r="F817" i="19"/>
  <c r="E817" i="19"/>
  <c r="D817" i="19"/>
  <c r="C817" i="19"/>
  <c r="G816" i="19"/>
  <c r="F816" i="19"/>
  <c r="E816" i="19"/>
  <c r="D816" i="19"/>
  <c r="C816" i="19"/>
  <c r="G815" i="19"/>
  <c r="F815" i="19"/>
  <c r="E815" i="19"/>
  <c r="D815" i="19"/>
  <c r="C815" i="19"/>
  <c r="G814" i="19"/>
  <c r="F814" i="19"/>
  <c r="E814" i="19"/>
  <c r="D814" i="19"/>
  <c r="C814" i="19"/>
  <c r="G813" i="19"/>
  <c r="F813" i="19"/>
  <c r="E813" i="19"/>
  <c r="D813" i="19"/>
  <c r="C813" i="19"/>
  <c r="E806" i="19"/>
  <c r="D806" i="19"/>
  <c r="C806" i="19"/>
  <c r="E805" i="19"/>
  <c r="D805" i="19"/>
  <c r="C805" i="19"/>
  <c r="E804" i="19"/>
  <c r="D804" i="19"/>
  <c r="C804" i="19"/>
  <c r="E803" i="19"/>
  <c r="D803" i="19"/>
  <c r="C803" i="19"/>
  <c r="E802" i="19"/>
  <c r="D802" i="19"/>
  <c r="C802" i="19"/>
  <c r="E795" i="19"/>
  <c r="D795" i="19"/>
  <c r="C795" i="19"/>
  <c r="E794" i="19"/>
  <c r="D794" i="19"/>
  <c r="C794" i="19"/>
  <c r="E793" i="19"/>
  <c r="D793" i="19"/>
  <c r="C793" i="19"/>
  <c r="E792" i="19"/>
  <c r="D792" i="19"/>
  <c r="C792" i="19"/>
  <c r="E791" i="19"/>
  <c r="D791" i="19"/>
  <c r="C791" i="19"/>
  <c r="G784" i="19"/>
  <c r="F784" i="19"/>
  <c r="E784" i="19"/>
  <c r="D784" i="19"/>
  <c r="C784" i="19"/>
  <c r="G783" i="19"/>
  <c r="F783" i="19"/>
  <c r="E783" i="19"/>
  <c r="D783" i="19"/>
  <c r="C783" i="19"/>
  <c r="G782" i="19"/>
  <c r="F782" i="19"/>
  <c r="E782" i="19"/>
  <c r="D782" i="19"/>
  <c r="C782" i="19"/>
  <c r="G781" i="19"/>
  <c r="F781" i="19"/>
  <c r="E781" i="19"/>
  <c r="D781" i="19"/>
  <c r="C781" i="19"/>
  <c r="G780" i="19"/>
  <c r="F780" i="19"/>
  <c r="E780" i="19"/>
  <c r="D780" i="19"/>
  <c r="C780" i="19"/>
  <c r="G773" i="19"/>
  <c r="F773" i="19"/>
  <c r="E773" i="19"/>
  <c r="D773" i="19"/>
  <c r="C773" i="19"/>
  <c r="G772" i="19"/>
  <c r="F772" i="19"/>
  <c r="E772" i="19"/>
  <c r="D772" i="19"/>
  <c r="C772" i="19"/>
  <c r="G771" i="19"/>
  <c r="F771" i="19"/>
  <c r="E771" i="19"/>
  <c r="D771" i="19"/>
  <c r="C771" i="19"/>
  <c r="G770" i="19"/>
  <c r="F770" i="19"/>
  <c r="E770" i="19"/>
  <c r="D770" i="19"/>
  <c r="C770" i="19"/>
  <c r="G769" i="19"/>
  <c r="F769" i="19"/>
  <c r="E769" i="19"/>
  <c r="D769" i="19"/>
  <c r="C769" i="19"/>
  <c r="G762" i="19"/>
  <c r="F762" i="19"/>
  <c r="E762" i="19"/>
  <c r="D762" i="19"/>
  <c r="C762" i="19"/>
  <c r="G761" i="19"/>
  <c r="F761" i="19"/>
  <c r="E761" i="19"/>
  <c r="D761" i="19"/>
  <c r="C761" i="19"/>
  <c r="G760" i="19"/>
  <c r="F760" i="19"/>
  <c r="E760" i="19"/>
  <c r="D760" i="19"/>
  <c r="C760" i="19"/>
  <c r="J753" i="19"/>
  <c r="I753" i="19"/>
  <c r="H753" i="19"/>
  <c r="G753" i="19"/>
  <c r="F753" i="19"/>
  <c r="E753" i="19"/>
  <c r="D753" i="19"/>
  <c r="C753" i="19"/>
  <c r="J752" i="19"/>
  <c r="I752" i="19"/>
  <c r="H752" i="19"/>
  <c r="G752" i="19"/>
  <c r="F752" i="19"/>
  <c r="E752" i="19"/>
  <c r="D752" i="19"/>
  <c r="C752" i="19"/>
  <c r="J751" i="19"/>
  <c r="I751" i="19"/>
  <c r="H751" i="19"/>
  <c r="G751" i="19"/>
  <c r="F751" i="19"/>
  <c r="E751" i="19"/>
  <c r="D751" i="19"/>
  <c r="C751" i="19"/>
  <c r="J750" i="19"/>
  <c r="I750" i="19"/>
  <c r="H750" i="19"/>
  <c r="G750" i="19"/>
  <c r="F750" i="19"/>
  <c r="E750" i="19"/>
  <c r="D750" i="19"/>
  <c r="C750" i="19"/>
  <c r="J749" i="19"/>
  <c r="J754" i="19" s="1"/>
  <c r="I749" i="19"/>
  <c r="I754" i="19" s="1"/>
  <c r="H749" i="19"/>
  <c r="H754" i="19" s="1"/>
  <c r="G749" i="19"/>
  <c r="G754" i="19" s="1"/>
  <c r="F749" i="19"/>
  <c r="F754" i="19" s="1"/>
  <c r="E749" i="19"/>
  <c r="E754" i="19" s="1"/>
  <c r="D749" i="19"/>
  <c r="D754" i="19" s="1"/>
  <c r="C749" i="19"/>
  <c r="J742" i="19"/>
  <c r="I742" i="19"/>
  <c r="H742" i="19"/>
  <c r="G742" i="19"/>
  <c r="F742" i="19"/>
  <c r="E742" i="19"/>
  <c r="D742" i="19"/>
  <c r="C742" i="19"/>
  <c r="J741" i="19"/>
  <c r="I741" i="19"/>
  <c r="H741" i="19"/>
  <c r="G741" i="19"/>
  <c r="F741" i="19"/>
  <c r="E741" i="19"/>
  <c r="D741" i="19"/>
  <c r="C741" i="19"/>
  <c r="J740" i="19"/>
  <c r="I740" i="19"/>
  <c r="H740" i="19"/>
  <c r="G740" i="19"/>
  <c r="F740" i="19"/>
  <c r="E740" i="19"/>
  <c r="D740" i="19"/>
  <c r="C740" i="19"/>
  <c r="J739" i="19"/>
  <c r="I739" i="19"/>
  <c r="H739" i="19"/>
  <c r="G739" i="19"/>
  <c r="F739" i="19"/>
  <c r="E739" i="19"/>
  <c r="D739" i="19"/>
  <c r="C739" i="19"/>
  <c r="J738" i="19"/>
  <c r="J743" i="19" s="1"/>
  <c r="I738" i="19"/>
  <c r="H738" i="19"/>
  <c r="G738" i="19"/>
  <c r="G743" i="19" s="1"/>
  <c r="F738" i="19"/>
  <c r="F743" i="19" s="1"/>
  <c r="E738" i="19"/>
  <c r="E743" i="19" s="1"/>
  <c r="D738" i="19"/>
  <c r="D743" i="19" s="1"/>
  <c r="C738" i="19"/>
  <c r="J731" i="19"/>
  <c r="I731" i="19"/>
  <c r="H731" i="19"/>
  <c r="G731" i="19"/>
  <c r="F731" i="19"/>
  <c r="E731" i="19"/>
  <c r="D731" i="19"/>
  <c r="C731" i="19"/>
  <c r="J730" i="19"/>
  <c r="I730" i="19"/>
  <c r="H730" i="19"/>
  <c r="G730" i="19"/>
  <c r="F730" i="19"/>
  <c r="E730" i="19"/>
  <c r="D730" i="19"/>
  <c r="C730" i="19"/>
  <c r="J729" i="19"/>
  <c r="I729" i="19"/>
  <c r="H729" i="19"/>
  <c r="G729" i="19"/>
  <c r="F729" i="19"/>
  <c r="E729" i="19"/>
  <c r="D729" i="19"/>
  <c r="C729" i="19"/>
  <c r="J728" i="19"/>
  <c r="I728" i="19"/>
  <c r="H728" i="19"/>
  <c r="G728" i="19"/>
  <c r="F728" i="19"/>
  <c r="E728" i="19"/>
  <c r="D728" i="19"/>
  <c r="C728" i="19"/>
  <c r="J727" i="19"/>
  <c r="J732" i="19" s="1"/>
  <c r="I727" i="19"/>
  <c r="I732" i="19" s="1"/>
  <c r="H727" i="19"/>
  <c r="H732" i="19" s="1"/>
  <c r="G727" i="19"/>
  <c r="G732" i="19" s="1"/>
  <c r="F727" i="19"/>
  <c r="E727" i="19"/>
  <c r="E732" i="19" s="1"/>
  <c r="D727" i="19"/>
  <c r="D732" i="19" s="1"/>
  <c r="C727" i="19"/>
  <c r="C718" i="19"/>
  <c r="C719" i="19"/>
  <c r="C720" i="19"/>
  <c r="J720" i="19"/>
  <c r="I720" i="19"/>
  <c r="H720" i="19"/>
  <c r="G720" i="19"/>
  <c r="F720" i="19"/>
  <c r="E720" i="19"/>
  <c r="D720" i="19"/>
  <c r="J719" i="19"/>
  <c r="I719" i="19"/>
  <c r="H719" i="19"/>
  <c r="G719" i="19"/>
  <c r="F719" i="19"/>
  <c r="E719" i="19"/>
  <c r="D719" i="19"/>
  <c r="J718" i="19"/>
  <c r="I718" i="19"/>
  <c r="H718" i="19"/>
  <c r="G718" i="19"/>
  <c r="F718" i="19"/>
  <c r="E718" i="19"/>
  <c r="D718" i="19"/>
  <c r="J709" i="19"/>
  <c r="I709" i="19"/>
  <c r="H709" i="19"/>
  <c r="G709" i="19"/>
  <c r="F709" i="19"/>
  <c r="E709" i="19"/>
  <c r="D709" i="19"/>
  <c r="C709" i="19"/>
  <c r="J708" i="19"/>
  <c r="I708" i="19"/>
  <c r="H708" i="19"/>
  <c r="G708" i="19"/>
  <c r="F708" i="19"/>
  <c r="E708" i="19"/>
  <c r="D708" i="19"/>
  <c r="C708" i="19"/>
  <c r="J707" i="19"/>
  <c r="I707" i="19"/>
  <c r="H707" i="19"/>
  <c r="G707" i="19"/>
  <c r="F707" i="19"/>
  <c r="E707" i="19"/>
  <c r="D707" i="19"/>
  <c r="C707" i="19"/>
  <c r="J706" i="19"/>
  <c r="I706" i="19"/>
  <c r="H706" i="19"/>
  <c r="G706" i="19"/>
  <c r="F706" i="19"/>
  <c r="E706" i="19"/>
  <c r="D706" i="19"/>
  <c r="C706" i="19"/>
  <c r="J705" i="19"/>
  <c r="I705" i="19"/>
  <c r="H705" i="19"/>
  <c r="G705" i="19"/>
  <c r="F705" i="19"/>
  <c r="E705" i="19"/>
  <c r="D705" i="19"/>
  <c r="C705" i="19"/>
  <c r="J704" i="19"/>
  <c r="I704" i="19"/>
  <c r="H704" i="19"/>
  <c r="G704" i="19"/>
  <c r="F704" i="19"/>
  <c r="E704" i="19"/>
  <c r="D704" i="19"/>
  <c r="C704" i="19"/>
  <c r="J703" i="19"/>
  <c r="I703" i="19"/>
  <c r="H703" i="19"/>
  <c r="G703" i="19"/>
  <c r="F703" i="19"/>
  <c r="E703" i="19"/>
  <c r="D703" i="19"/>
  <c r="C703" i="19"/>
  <c r="J702" i="19"/>
  <c r="I702" i="19"/>
  <c r="H702" i="19"/>
  <c r="G702" i="19"/>
  <c r="F702" i="19"/>
  <c r="E702" i="19"/>
  <c r="D702" i="19"/>
  <c r="C702" i="19"/>
  <c r="H695" i="19"/>
  <c r="G695" i="19"/>
  <c r="F695" i="19"/>
  <c r="E695" i="19"/>
  <c r="D695" i="19"/>
  <c r="C695" i="19"/>
  <c r="H694" i="19"/>
  <c r="G694" i="19"/>
  <c r="F694" i="19"/>
  <c r="E694" i="19"/>
  <c r="D694" i="19"/>
  <c r="C694" i="19"/>
  <c r="H693" i="19"/>
  <c r="G693" i="19"/>
  <c r="F693" i="19"/>
  <c r="E693" i="19"/>
  <c r="D693" i="19"/>
  <c r="C693" i="19"/>
  <c r="H692" i="19"/>
  <c r="G692" i="19"/>
  <c r="F692" i="19"/>
  <c r="E692" i="19"/>
  <c r="D692" i="19"/>
  <c r="C692" i="19"/>
  <c r="H691" i="19"/>
  <c r="G691" i="19"/>
  <c r="F691" i="19"/>
  <c r="E691" i="19"/>
  <c r="D691" i="19"/>
  <c r="C691" i="19"/>
  <c r="H690" i="19"/>
  <c r="G690" i="19"/>
  <c r="F690" i="19"/>
  <c r="E690" i="19"/>
  <c r="D690" i="19"/>
  <c r="C690" i="19"/>
  <c r="H689" i="19"/>
  <c r="G689" i="19"/>
  <c r="F689" i="19"/>
  <c r="E689" i="19"/>
  <c r="D689" i="19"/>
  <c r="C689" i="19"/>
  <c r="H688" i="19"/>
  <c r="G688" i="19"/>
  <c r="F688" i="19"/>
  <c r="E688" i="19"/>
  <c r="D688" i="19"/>
  <c r="C688" i="19"/>
  <c r="H670" i="19"/>
  <c r="G670" i="19"/>
  <c r="F670" i="19"/>
  <c r="E670" i="19"/>
  <c r="D670" i="19"/>
  <c r="C670" i="19"/>
  <c r="H669" i="19"/>
  <c r="G669" i="19"/>
  <c r="F669" i="19"/>
  <c r="E669" i="19"/>
  <c r="D669" i="19"/>
  <c r="C669" i="19"/>
  <c r="H668" i="19"/>
  <c r="G668" i="19"/>
  <c r="F668" i="19"/>
  <c r="E668" i="19"/>
  <c r="D668" i="19"/>
  <c r="C668" i="19"/>
  <c r="H681" i="19"/>
  <c r="G681" i="19"/>
  <c r="F681" i="19"/>
  <c r="E681" i="19"/>
  <c r="D681" i="19"/>
  <c r="C681" i="19"/>
  <c r="H680" i="19"/>
  <c r="G680" i="19"/>
  <c r="F680" i="19"/>
  <c r="E680" i="19"/>
  <c r="D680" i="19"/>
  <c r="C680" i="19"/>
  <c r="H679" i="19"/>
  <c r="G679" i="19"/>
  <c r="F679" i="19"/>
  <c r="E679" i="19"/>
  <c r="D679" i="19"/>
  <c r="C679" i="19"/>
  <c r="H678" i="19"/>
  <c r="G678" i="19"/>
  <c r="F678" i="19"/>
  <c r="E678" i="19"/>
  <c r="D678" i="19"/>
  <c r="C678" i="19"/>
  <c r="H677" i="19"/>
  <c r="G677" i="19"/>
  <c r="F677" i="19"/>
  <c r="E677" i="19"/>
  <c r="D677" i="19"/>
  <c r="C677" i="19"/>
  <c r="H661" i="19"/>
  <c r="G661" i="19"/>
  <c r="F661" i="19"/>
  <c r="E661" i="19"/>
  <c r="D661" i="19"/>
  <c r="C661" i="19"/>
  <c r="H660" i="19"/>
  <c r="G660" i="19"/>
  <c r="F660" i="19"/>
  <c r="E660" i="19"/>
  <c r="D660" i="19"/>
  <c r="C660" i="19"/>
  <c r="H659" i="19"/>
  <c r="G659" i="19"/>
  <c r="F659" i="19"/>
  <c r="E659" i="19"/>
  <c r="D659" i="19"/>
  <c r="C659" i="19"/>
  <c r="H658" i="19"/>
  <c r="G658" i="19"/>
  <c r="F658" i="19"/>
  <c r="E658" i="19"/>
  <c r="D658" i="19"/>
  <c r="C658" i="19"/>
  <c r="H657" i="19"/>
  <c r="G657" i="19"/>
  <c r="F657" i="19"/>
  <c r="E657" i="19"/>
  <c r="D657" i="19"/>
  <c r="C657" i="19"/>
  <c r="H656" i="19"/>
  <c r="G656" i="19"/>
  <c r="F656" i="19"/>
  <c r="E656" i="19"/>
  <c r="D656" i="19"/>
  <c r="C656" i="19"/>
  <c r="H649" i="19"/>
  <c r="G649" i="19"/>
  <c r="F649" i="19"/>
  <c r="E649" i="19"/>
  <c r="D649" i="19"/>
  <c r="C649" i="19"/>
  <c r="H648" i="19"/>
  <c r="G648" i="19"/>
  <c r="F648" i="19"/>
  <c r="E648" i="19"/>
  <c r="D648" i="19"/>
  <c r="C648" i="19"/>
  <c r="H647" i="19"/>
  <c r="G647" i="19"/>
  <c r="F647" i="19"/>
  <c r="E647" i="19"/>
  <c r="D647" i="19"/>
  <c r="C647" i="19"/>
  <c r="H646" i="19"/>
  <c r="G646" i="19"/>
  <c r="F646" i="19"/>
  <c r="E646" i="19"/>
  <c r="D646" i="19"/>
  <c r="C646" i="19"/>
  <c r="H645" i="19"/>
  <c r="G645" i="19"/>
  <c r="F645" i="19"/>
  <c r="E645" i="19"/>
  <c r="D645" i="19"/>
  <c r="C645" i="19"/>
  <c r="H644" i="19"/>
  <c r="G644" i="19"/>
  <c r="F644" i="19"/>
  <c r="E644" i="19"/>
  <c r="D644" i="19"/>
  <c r="C644" i="19"/>
  <c r="H637" i="19"/>
  <c r="G637" i="19"/>
  <c r="F637" i="19"/>
  <c r="E637" i="19"/>
  <c r="D637" i="19"/>
  <c r="C637" i="19"/>
  <c r="H636" i="19"/>
  <c r="G636" i="19"/>
  <c r="F636" i="19"/>
  <c r="E636" i="19"/>
  <c r="D636" i="19"/>
  <c r="C636" i="19"/>
  <c r="E629" i="19"/>
  <c r="D629" i="19"/>
  <c r="C629" i="19"/>
  <c r="E628" i="19"/>
  <c r="D628" i="19"/>
  <c r="C628" i="19"/>
  <c r="E627" i="19"/>
  <c r="D627" i="19"/>
  <c r="C627" i="19"/>
  <c r="E626" i="19"/>
  <c r="D626" i="19"/>
  <c r="C626" i="19"/>
  <c r="E625" i="19"/>
  <c r="D625" i="19"/>
  <c r="C625" i="19"/>
  <c r="E618" i="19"/>
  <c r="D618" i="19"/>
  <c r="C618" i="19"/>
  <c r="E617" i="19"/>
  <c r="D617" i="19"/>
  <c r="C617" i="19"/>
  <c r="E616" i="19"/>
  <c r="D616" i="19"/>
  <c r="C616" i="19"/>
  <c r="E609" i="19"/>
  <c r="D609" i="19"/>
  <c r="C609" i="19"/>
  <c r="E608" i="19"/>
  <c r="D608" i="19"/>
  <c r="C608" i="19"/>
  <c r="E607" i="19"/>
  <c r="D607" i="19"/>
  <c r="C607" i="19"/>
  <c r="E606" i="19"/>
  <c r="D606" i="19"/>
  <c r="C606" i="19"/>
  <c r="E605" i="19"/>
  <c r="D605" i="19"/>
  <c r="C605" i="19"/>
  <c r="E604" i="19"/>
  <c r="D604" i="19"/>
  <c r="C604" i="19"/>
  <c r="E603" i="19"/>
  <c r="D603" i="19"/>
  <c r="C603" i="19"/>
  <c r="E602" i="19"/>
  <c r="D602" i="19"/>
  <c r="C602" i="19"/>
  <c r="E595" i="19"/>
  <c r="D595" i="19"/>
  <c r="C595" i="19"/>
  <c r="E594" i="19"/>
  <c r="D594" i="19"/>
  <c r="C594" i="19"/>
  <c r="E593" i="19"/>
  <c r="D593" i="19"/>
  <c r="C593" i="19"/>
  <c r="E592" i="19"/>
  <c r="D592" i="19"/>
  <c r="C592" i="19"/>
  <c r="E591" i="19"/>
  <c r="D591" i="19"/>
  <c r="C591" i="19"/>
  <c r="E590" i="19"/>
  <c r="D590" i="19"/>
  <c r="C590" i="19"/>
  <c r="E583" i="19"/>
  <c r="D583" i="19"/>
  <c r="C583" i="19"/>
  <c r="E582" i="19"/>
  <c r="D582" i="19"/>
  <c r="C582" i="19"/>
  <c r="E575" i="19"/>
  <c r="D575" i="19"/>
  <c r="C575" i="19"/>
  <c r="E574" i="19"/>
  <c r="D574" i="19"/>
  <c r="C574" i="19"/>
  <c r="E573" i="19"/>
  <c r="D573" i="19"/>
  <c r="C573" i="19"/>
  <c r="E572" i="19"/>
  <c r="D572" i="19"/>
  <c r="C572" i="19"/>
  <c r="E571" i="19"/>
  <c r="D571" i="19"/>
  <c r="C571" i="19"/>
  <c r="E570" i="19"/>
  <c r="D570" i="19"/>
  <c r="C570" i="19"/>
  <c r="K563" i="19"/>
  <c r="J563" i="19"/>
  <c r="I563" i="19"/>
  <c r="H563" i="19"/>
  <c r="G563" i="19"/>
  <c r="F563" i="19"/>
  <c r="E563" i="19"/>
  <c r="D563" i="19"/>
  <c r="C563" i="19"/>
  <c r="K562" i="19"/>
  <c r="J562" i="19"/>
  <c r="I562" i="19"/>
  <c r="H562" i="19"/>
  <c r="G562" i="19"/>
  <c r="F562" i="19"/>
  <c r="E562" i="19"/>
  <c r="D562" i="19"/>
  <c r="C562" i="19"/>
  <c r="K561" i="19"/>
  <c r="J561" i="19"/>
  <c r="I561" i="19"/>
  <c r="H561" i="19"/>
  <c r="G561" i="19"/>
  <c r="F561" i="19"/>
  <c r="E561" i="19"/>
  <c r="D561" i="19"/>
  <c r="C561" i="19"/>
  <c r="K560" i="19"/>
  <c r="J560" i="19"/>
  <c r="I560" i="19"/>
  <c r="H560" i="19"/>
  <c r="G560" i="19"/>
  <c r="F560" i="19"/>
  <c r="E560" i="19"/>
  <c r="D560" i="19"/>
  <c r="C560" i="19"/>
  <c r="K559" i="19"/>
  <c r="J559" i="19"/>
  <c r="I559" i="19"/>
  <c r="H559" i="19"/>
  <c r="G559" i="19"/>
  <c r="F559" i="19"/>
  <c r="E559" i="19"/>
  <c r="D559" i="19"/>
  <c r="C559" i="19"/>
  <c r="K558" i="19"/>
  <c r="J558" i="19"/>
  <c r="I558" i="19"/>
  <c r="H558" i="19"/>
  <c r="G558" i="19"/>
  <c r="F558" i="19"/>
  <c r="E558" i="19"/>
  <c r="D558" i="19"/>
  <c r="C558" i="19"/>
  <c r="K557" i="19"/>
  <c r="J557" i="19"/>
  <c r="I557" i="19"/>
  <c r="H557" i="19"/>
  <c r="G557" i="19"/>
  <c r="F557" i="19"/>
  <c r="E557" i="19"/>
  <c r="D557" i="19"/>
  <c r="C557" i="19"/>
  <c r="K556" i="19"/>
  <c r="J556" i="19"/>
  <c r="I556" i="19"/>
  <c r="H556" i="19"/>
  <c r="G556" i="19"/>
  <c r="F556" i="19"/>
  <c r="E556" i="19"/>
  <c r="D556" i="19"/>
  <c r="C556" i="19"/>
  <c r="K549" i="19"/>
  <c r="J549" i="19"/>
  <c r="I549" i="19"/>
  <c r="H549" i="19"/>
  <c r="G549" i="19"/>
  <c r="F549" i="19"/>
  <c r="E549" i="19"/>
  <c r="D549" i="19"/>
  <c r="C549" i="19"/>
  <c r="K548" i="19"/>
  <c r="J548" i="19"/>
  <c r="I548" i="19"/>
  <c r="H548" i="19"/>
  <c r="G548" i="19"/>
  <c r="F548" i="19"/>
  <c r="E548" i="19"/>
  <c r="D548" i="19"/>
  <c r="C548" i="19"/>
  <c r="K547" i="19"/>
  <c r="J547" i="19"/>
  <c r="I547" i="19"/>
  <c r="H547" i="19"/>
  <c r="G547" i="19"/>
  <c r="F547" i="19"/>
  <c r="E547" i="19"/>
  <c r="D547" i="19"/>
  <c r="C547" i="19"/>
  <c r="K540" i="19"/>
  <c r="J540" i="19"/>
  <c r="I540" i="19"/>
  <c r="H540" i="19"/>
  <c r="G540" i="19"/>
  <c r="F540" i="19"/>
  <c r="E540" i="19"/>
  <c r="D540" i="19"/>
  <c r="C540" i="19"/>
  <c r="K539" i="19"/>
  <c r="J539" i="19"/>
  <c r="I539" i="19"/>
  <c r="H539" i="19"/>
  <c r="G539" i="19"/>
  <c r="F539" i="19"/>
  <c r="E539" i="19"/>
  <c r="D539" i="19"/>
  <c r="C539" i="19"/>
  <c r="K538" i="19"/>
  <c r="J538" i="19"/>
  <c r="I538" i="19"/>
  <c r="H538" i="19"/>
  <c r="G538" i="19"/>
  <c r="F538" i="19"/>
  <c r="E538" i="19"/>
  <c r="D538" i="19"/>
  <c r="C538" i="19"/>
  <c r="K537" i="19"/>
  <c r="J537" i="19"/>
  <c r="I537" i="19"/>
  <c r="H537" i="19"/>
  <c r="G537" i="19"/>
  <c r="F537" i="19"/>
  <c r="E537" i="19"/>
  <c r="D537" i="19"/>
  <c r="C537" i="19"/>
  <c r="K536" i="19"/>
  <c r="J536" i="19"/>
  <c r="I536" i="19"/>
  <c r="H536" i="19"/>
  <c r="G536" i="19"/>
  <c r="F536" i="19"/>
  <c r="E536" i="19"/>
  <c r="D536" i="19"/>
  <c r="C536" i="19"/>
  <c r="K535" i="19"/>
  <c r="J535" i="19"/>
  <c r="I535" i="19"/>
  <c r="H535" i="19"/>
  <c r="G535" i="19"/>
  <c r="F535" i="19"/>
  <c r="E535" i="19"/>
  <c r="D535" i="19"/>
  <c r="C535" i="19"/>
  <c r="K534" i="19"/>
  <c r="J534" i="19"/>
  <c r="I534" i="19"/>
  <c r="H534" i="19"/>
  <c r="G534" i="19"/>
  <c r="F534" i="19"/>
  <c r="E534" i="19"/>
  <c r="D534" i="19"/>
  <c r="C534" i="19"/>
  <c r="K533" i="19"/>
  <c r="J533" i="19"/>
  <c r="I533" i="19"/>
  <c r="H533" i="19"/>
  <c r="G533" i="19"/>
  <c r="F533" i="19"/>
  <c r="E533" i="19"/>
  <c r="D533" i="19"/>
  <c r="C533" i="19"/>
  <c r="K526" i="19"/>
  <c r="J526" i="19"/>
  <c r="I526" i="19"/>
  <c r="H526" i="19"/>
  <c r="G526" i="19"/>
  <c r="F526" i="19"/>
  <c r="E526" i="19"/>
  <c r="D526" i="19"/>
  <c r="C526" i="19"/>
  <c r="K525" i="19"/>
  <c r="J525" i="19"/>
  <c r="I525" i="19"/>
  <c r="H525" i="19"/>
  <c r="G525" i="19"/>
  <c r="F525" i="19"/>
  <c r="E525" i="19"/>
  <c r="D525" i="19"/>
  <c r="C525" i="19"/>
  <c r="K524" i="19"/>
  <c r="J524" i="19"/>
  <c r="I524" i="19"/>
  <c r="H524" i="19"/>
  <c r="G524" i="19"/>
  <c r="F524" i="19"/>
  <c r="E524" i="19"/>
  <c r="D524" i="19"/>
  <c r="C524" i="19"/>
  <c r="K523" i="19"/>
  <c r="J523" i="19"/>
  <c r="I523" i="19"/>
  <c r="H523" i="19"/>
  <c r="G523" i="19"/>
  <c r="F523" i="19"/>
  <c r="E523" i="19"/>
  <c r="D523" i="19"/>
  <c r="C523" i="19"/>
  <c r="K522" i="19"/>
  <c r="J522" i="19"/>
  <c r="I522" i="19"/>
  <c r="H522" i="19"/>
  <c r="G522" i="19"/>
  <c r="F522" i="19"/>
  <c r="E522" i="19"/>
  <c r="D522" i="19"/>
  <c r="C522" i="19"/>
  <c r="K521" i="19"/>
  <c r="J521" i="19"/>
  <c r="I521" i="19"/>
  <c r="H521" i="19"/>
  <c r="G521" i="19"/>
  <c r="F521" i="19"/>
  <c r="E521" i="19"/>
  <c r="D521" i="19"/>
  <c r="C521" i="19"/>
  <c r="K514" i="19"/>
  <c r="J514" i="19"/>
  <c r="I514" i="19"/>
  <c r="H514" i="19"/>
  <c r="G514" i="19"/>
  <c r="F514" i="19"/>
  <c r="E514" i="19"/>
  <c r="D514" i="19"/>
  <c r="C514" i="19"/>
  <c r="K513" i="19"/>
  <c r="J513" i="19"/>
  <c r="I513" i="19"/>
  <c r="H513" i="19"/>
  <c r="G513" i="19"/>
  <c r="F513" i="19"/>
  <c r="E513" i="19"/>
  <c r="D513" i="19"/>
  <c r="C513" i="19"/>
  <c r="K512" i="19"/>
  <c r="J512" i="19"/>
  <c r="I512" i="19"/>
  <c r="H512" i="19"/>
  <c r="G512" i="19"/>
  <c r="F512" i="19"/>
  <c r="E512" i="19"/>
  <c r="D512" i="19"/>
  <c r="C512" i="19"/>
  <c r="K511" i="19"/>
  <c r="J511" i="19"/>
  <c r="I511" i="19"/>
  <c r="H511" i="19"/>
  <c r="G511" i="19"/>
  <c r="F511" i="19"/>
  <c r="E511" i="19"/>
  <c r="D511" i="19"/>
  <c r="C511" i="19"/>
  <c r="K510" i="19"/>
  <c r="J510" i="19"/>
  <c r="I510" i="19"/>
  <c r="H510" i="19"/>
  <c r="G510" i="19"/>
  <c r="F510" i="19"/>
  <c r="E510" i="19"/>
  <c r="D510" i="19"/>
  <c r="C510" i="19"/>
  <c r="K509" i="19"/>
  <c r="J509" i="19"/>
  <c r="I509" i="19"/>
  <c r="H509" i="19"/>
  <c r="G509" i="19"/>
  <c r="F509" i="19"/>
  <c r="E509" i="19"/>
  <c r="D509" i="19"/>
  <c r="C509" i="19"/>
  <c r="K502" i="19"/>
  <c r="J502" i="19"/>
  <c r="I502" i="19"/>
  <c r="H502" i="19"/>
  <c r="G502" i="19"/>
  <c r="F502" i="19"/>
  <c r="E502" i="19"/>
  <c r="D502" i="19"/>
  <c r="C502" i="19"/>
  <c r="K501" i="19"/>
  <c r="J501" i="19"/>
  <c r="I501" i="19"/>
  <c r="H501" i="19"/>
  <c r="G501" i="19"/>
  <c r="F501" i="19"/>
  <c r="E501" i="19"/>
  <c r="D501" i="19"/>
  <c r="C501" i="19"/>
  <c r="K494" i="19"/>
  <c r="J494" i="19"/>
  <c r="I494" i="19"/>
  <c r="H494" i="19"/>
  <c r="G494" i="19"/>
  <c r="F494" i="19"/>
  <c r="E494" i="19"/>
  <c r="D494" i="19"/>
  <c r="C494" i="19"/>
  <c r="K493" i="19"/>
  <c r="J493" i="19"/>
  <c r="I493" i="19"/>
  <c r="H493" i="19"/>
  <c r="G493" i="19"/>
  <c r="F493" i="19"/>
  <c r="E493" i="19"/>
  <c r="D493" i="19"/>
  <c r="C493" i="19"/>
  <c r="K492" i="19"/>
  <c r="J492" i="19"/>
  <c r="I492" i="19"/>
  <c r="H492" i="19"/>
  <c r="G492" i="19"/>
  <c r="F492" i="19"/>
  <c r="E492" i="19"/>
  <c r="D492" i="19"/>
  <c r="C492" i="19"/>
  <c r="K491" i="19"/>
  <c r="J491" i="19"/>
  <c r="I491" i="19"/>
  <c r="H491" i="19"/>
  <c r="G491" i="19"/>
  <c r="F491" i="19"/>
  <c r="E491" i="19"/>
  <c r="D491" i="19"/>
  <c r="C491" i="19"/>
  <c r="K490" i="19"/>
  <c r="J490" i="19"/>
  <c r="I490" i="19"/>
  <c r="H490" i="19"/>
  <c r="G490" i="19"/>
  <c r="F490" i="19"/>
  <c r="E490" i="19"/>
  <c r="D490" i="19"/>
  <c r="C490" i="19"/>
  <c r="K489" i="19"/>
  <c r="J489" i="19"/>
  <c r="I489" i="19"/>
  <c r="H489" i="19"/>
  <c r="G489" i="19"/>
  <c r="F489" i="19"/>
  <c r="E489" i="19"/>
  <c r="D489" i="19"/>
  <c r="C489" i="19"/>
  <c r="F482" i="19"/>
  <c r="E482" i="19"/>
  <c r="D482" i="19"/>
  <c r="C482" i="19"/>
  <c r="F481" i="19"/>
  <c r="E481" i="19"/>
  <c r="D481" i="19"/>
  <c r="C481" i="19"/>
  <c r="F480" i="19"/>
  <c r="E480" i="19"/>
  <c r="D480" i="19"/>
  <c r="C480" i="19"/>
  <c r="F479" i="19"/>
  <c r="E479" i="19"/>
  <c r="D479" i="19"/>
  <c r="C479" i="19"/>
  <c r="F478" i="19"/>
  <c r="E478" i="19"/>
  <c r="D478" i="19"/>
  <c r="C478" i="19"/>
  <c r="F477" i="19"/>
  <c r="E477" i="19"/>
  <c r="D477" i="19"/>
  <c r="C477" i="19"/>
  <c r="F476" i="19"/>
  <c r="E476" i="19"/>
  <c r="D476" i="19"/>
  <c r="C476" i="19"/>
  <c r="F475" i="19"/>
  <c r="E475" i="19"/>
  <c r="D475" i="19"/>
  <c r="C475" i="19"/>
  <c r="F468" i="19"/>
  <c r="E468" i="19"/>
  <c r="D468" i="19"/>
  <c r="C468" i="19"/>
  <c r="F467" i="19"/>
  <c r="E467" i="19"/>
  <c r="D467" i="19"/>
  <c r="C467" i="19"/>
  <c r="F466" i="19"/>
  <c r="E466" i="19"/>
  <c r="D466" i="19"/>
  <c r="C466" i="19"/>
  <c r="F465" i="19"/>
  <c r="E465" i="19"/>
  <c r="D465" i="19"/>
  <c r="C465" i="19"/>
  <c r="F464" i="19"/>
  <c r="E464" i="19"/>
  <c r="D464" i="19"/>
  <c r="C464" i="19"/>
  <c r="F457" i="19"/>
  <c r="E457" i="19"/>
  <c r="D457" i="19"/>
  <c r="C457" i="19"/>
  <c r="F456" i="19"/>
  <c r="E456" i="19"/>
  <c r="D456" i="19"/>
  <c r="C456" i="19"/>
  <c r="F455" i="19"/>
  <c r="E455" i="19"/>
  <c r="D455" i="19"/>
  <c r="C455" i="19"/>
  <c r="F448" i="19"/>
  <c r="E448" i="19"/>
  <c r="D448" i="19"/>
  <c r="C448" i="19"/>
  <c r="F447" i="19"/>
  <c r="E447" i="19"/>
  <c r="D447" i="19"/>
  <c r="C447" i="19"/>
  <c r="F446" i="19"/>
  <c r="E446" i="19"/>
  <c r="D446" i="19"/>
  <c r="C446" i="19"/>
  <c r="F445" i="19"/>
  <c r="E445" i="19"/>
  <c r="D445" i="19"/>
  <c r="C445" i="19"/>
  <c r="F444" i="19"/>
  <c r="E444" i="19"/>
  <c r="D444" i="19"/>
  <c r="C444" i="19"/>
  <c r="F443" i="19"/>
  <c r="E443" i="19"/>
  <c r="D443" i="19"/>
  <c r="C443" i="19"/>
  <c r="F436" i="19"/>
  <c r="E436" i="19"/>
  <c r="D436" i="19"/>
  <c r="C436" i="19"/>
  <c r="F435" i="19"/>
  <c r="E435" i="19"/>
  <c r="D435" i="19"/>
  <c r="C435" i="19"/>
  <c r="F434" i="19"/>
  <c r="E434" i="19"/>
  <c r="D434" i="19"/>
  <c r="C434" i="19"/>
  <c r="F433" i="19"/>
  <c r="E433" i="19"/>
  <c r="D433" i="19"/>
  <c r="C433" i="19"/>
  <c r="F432" i="19"/>
  <c r="E432" i="19"/>
  <c r="D432" i="19"/>
  <c r="C432" i="19"/>
  <c r="F431" i="19"/>
  <c r="E431" i="19"/>
  <c r="D431" i="19"/>
  <c r="C431" i="19"/>
  <c r="F424" i="19"/>
  <c r="E424" i="19"/>
  <c r="D424" i="19"/>
  <c r="C424" i="19"/>
  <c r="F423" i="19"/>
  <c r="E423" i="19"/>
  <c r="D423" i="19"/>
  <c r="C423" i="19"/>
  <c r="F416" i="19"/>
  <c r="E416" i="19"/>
  <c r="D416" i="19"/>
  <c r="C416" i="19"/>
  <c r="F415" i="19"/>
  <c r="E415" i="19"/>
  <c r="D415" i="19"/>
  <c r="C415" i="19"/>
  <c r="F414" i="19"/>
  <c r="E414" i="19"/>
  <c r="D414" i="19"/>
  <c r="C414" i="19"/>
  <c r="F413" i="19"/>
  <c r="E413" i="19"/>
  <c r="D413" i="19"/>
  <c r="C413" i="19"/>
  <c r="F412" i="19"/>
  <c r="E412" i="19"/>
  <c r="D412" i="19"/>
  <c r="C412" i="19"/>
  <c r="F411" i="19"/>
  <c r="E411" i="19"/>
  <c r="D411" i="19"/>
  <c r="C411" i="19"/>
  <c r="F404" i="19"/>
  <c r="E404" i="19"/>
  <c r="D404" i="19"/>
  <c r="C404" i="19"/>
  <c r="F403" i="19"/>
  <c r="E403" i="19"/>
  <c r="D403" i="19"/>
  <c r="C403" i="19"/>
  <c r="F402" i="19"/>
  <c r="E402" i="19"/>
  <c r="D402" i="19"/>
  <c r="C402" i="19"/>
  <c r="F395" i="19"/>
  <c r="E395" i="19"/>
  <c r="D395" i="19"/>
  <c r="C395" i="19"/>
  <c r="F394" i="19"/>
  <c r="E394" i="19"/>
  <c r="D394" i="19"/>
  <c r="C394" i="19"/>
  <c r="F393" i="19"/>
  <c r="E393" i="19"/>
  <c r="D393" i="19"/>
  <c r="C393" i="19"/>
  <c r="F392" i="19"/>
  <c r="E392" i="19"/>
  <c r="D392" i="19"/>
  <c r="C392" i="19"/>
  <c r="F391" i="19"/>
  <c r="E391" i="19"/>
  <c r="D391" i="19"/>
  <c r="C391" i="19"/>
  <c r="F390" i="19"/>
  <c r="E390" i="19"/>
  <c r="D390" i="19"/>
  <c r="C390" i="19"/>
  <c r="F389" i="19"/>
  <c r="E389" i="19"/>
  <c r="D389" i="19"/>
  <c r="C389" i="19"/>
  <c r="F388" i="19"/>
  <c r="E388" i="19"/>
  <c r="D388" i="19"/>
  <c r="C388" i="19"/>
  <c r="F387" i="19"/>
  <c r="E387" i="19"/>
  <c r="D387" i="19"/>
  <c r="C387" i="19"/>
  <c r="G380" i="19"/>
  <c r="F380" i="19"/>
  <c r="E380" i="19"/>
  <c r="D380" i="19"/>
  <c r="C380" i="19"/>
  <c r="G379" i="19"/>
  <c r="F379" i="19"/>
  <c r="E379" i="19"/>
  <c r="D379" i="19"/>
  <c r="C379" i="19"/>
  <c r="G378" i="19"/>
  <c r="F378" i="19"/>
  <c r="E378" i="19"/>
  <c r="D378" i="19"/>
  <c r="C378" i="19"/>
  <c r="G377" i="19"/>
  <c r="F377" i="19"/>
  <c r="E377" i="19"/>
  <c r="D377" i="19"/>
  <c r="C377" i="19"/>
  <c r="G376" i="19"/>
  <c r="F376" i="19"/>
  <c r="E376" i="19"/>
  <c r="D376" i="19"/>
  <c r="C376" i="19"/>
  <c r="G375" i="19"/>
  <c r="F375" i="19"/>
  <c r="E375" i="19"/>
  <c r="D375" i="19"/>
  <c r="C375" i="19"/>
  <c r="G374" i="19"/>
  <c r="F374" i="19"/>
  <c r="E374" i="19"/>
  <c r="D374" i="19"/>
  <c r="C374" i="19"/>
  <c r="G373" i="19"/>
  <c r="F373" i="19"/>
  <c r="E373" i="19"/>
  <c r="D373" i="19"/>
  <c r="C373" i="19"/>
  <c r="G366" i="19"/>
  <c r="F366" i="19"/>
  <c r="E366" i="19"/>
  <c r="D366" i="19"/>
  <c r="C366" i="19"/>
  <c r="G365" i="19"/>
  <c r="F365" i="19"/>
  <c r="E365" i="19"/>
  <c r="D365" i="19"/>
  <c r="C365" i="19"/>
  <c r="G364" i="19"/>
  <c r="F364" i="19"/>
  <c r="E364" i="19"/>
  <c r="D364" i="19"/>
  <c r="C364" i="19"/>
  <c r="G363" i="19"/>
  <c r="F363" i="19"/>
  <c r="E363" i="19"/>
  <c r="D363" i="19"/>
  <c r="C363" i="19"/>
  <c r="G362" i="19"/>
  <c r="F362" i="19"/>
  <c r="E362" i="19"/>
  <c r="D362" i="19"/>
  <c r="C362" i="19"/>
  <c r="G355" i="19"/>
  <c r="F355" i="19"/>
  <c r="E355" i="19"/>
  <c r="D355" i="19"/>
  <c r="C355" i="19"/>
  <c r="G354" i="19"/>
  <c r="F354" i="19"/>
  <c r="E354" i="19"/>
  <c r="D354" i="19"/>
  <c r="C354" i="19"/>
  <c r="G353" i="19"/>
  <c r="F353" i="19"/>
  <c r="E353" i="19"/>
  <c r="D353" i="19"/>
  <c r="C353" i="19"/>
  <c r="G346" i="19"/>
  <c r="F346" i="19"/>
  <c r="E346" i="19"/>
  <c r="D346" i="19"/>
  <c r="C346" i="19"/>
  <c r="G345" i="19"/>
  <c r="F345" i="19"/>
  <c r="E345" i="19"/>
  <c r="D345" i="19"/>
  <c r="C345" i="19"/>
  <c r="G344" i="19"/>
  <c r="F344" i="19"/>
  <c r="E344" i="19"/>
  <c r="D344" i="19"/>
  <c r="C344" i="19"/>
  <c r="G343" i="19"/>
  <c r="F343" i="19"/>
  <c r="E343" i="19"/>
  <c r="D343" i="19"/>
  <c r="C343" i="19"/>
  <c r="G342" i="19"/>
  <c r="F342" i="19"/>
  <c r="E342" i="19"/>
  <c r="D342" i="19"/>
  <c r="C342" i="19"/>
  <c r="G341" i="19"/>
  <c r="F341" i="19"/>
  <c r="E341" i="19"/>
  <c r="D341" i="19"/>
  <c r="C341" i="19"/>
  <c r="G340" i="19"/>
  <c r="F340" i="19"/>
  <c r="E340" i="19"/>
  <c r="D340" i="19"/>
  <c r="C340" i="19"/>
  <c r="G339" i="19"/>
  <c r="F339" i="19"/>
  <c r="E339" i="19"/>
  <c r="D339" i="19"/>
  <c r="C339" i="19"/>
  <c r="G332" i="19"/>
  <c r="F332" i="19"/>
  <c r="E332" i="19"/>
  <c r="D332" i="19"/>
  <c r="C332" i="19"/>
  <c r="G331" i="19"/>
  <c r="F331" i="19"/>
  <c r="E331" i="19"/>
  <c r="D331" i="19"/>
  <c r="C331" i="19"/>
  <c r="G330" i="19"/>
  <c r="F330" i="19"/>
  <c r="E330" i="19"/>
  <c r="D330" i="19"/>
  <c r="C330" i="19"/>
  <c r="G329" i="19"/>
  <c r="F329" i="19"/>
  <c r="E329" i="19"/>
  <c r="D329" i="19"/>
  <c r="C329" i="19"/>
  <c r="G328" i="19"/>
  <c r="F328" i="19"/>
  <c r="E328" i="19"/>
  <c r="D328" i="19"/>
  <c r="C328" i="19"/>
  <c r="G327" i="19"/>
  <c r="F327" i="19"/>
  <c r="E327" i="19"/>
  <c r="D327" i="19"/>
  <c r="C327" i="19"/>
  <c r="G320" i="19"/>
  <c r="F320" i="19"/>
  <c r="E320" i="19"/>
  <c r="D320" i="19"/>
  <c r="C320" i="19"/>
  <c r="G319" i="19"/>
  <c r="F319" i="19"/>
  <c r="E319" i="19"/>
  <c r="D319" i="19"/>
  <c r="C319" i="19"/>
  <c r="G318" i="19"/>
  <c r="F318" i="19"/>
  <c r="E318" i="19"/>
  <c r="D318" i="19"/>
  <c r="C318" i="19"/>
  <c r="G317" i="19"/>
  <c r="F317" i="19"/>
  <c r="E317" i="19"/>
  <c r="D317" i="19"/>
  <c r="C317" i="19"/>
  <c r="G316" i="19"/>
  <c r="F316" i="19"/>
  <c r="E316" i="19"/>
  <c r="D316" i="19"/>
  <c r="C316" i="19"/>
  <c r="G315" i="19"/>
  <c r="F315" i="19"/>
  <c r="E315" i="19"/>
  <c r="D315" i="19"/>
  <c r="C315" i="19"/>
  <c r="G308" i="19"/>
  <c r="F308" i="19"/>
  <c r="E308" i="19"/>
  <c r="D308" i="19"/>
  <c r="C308" i="19"/>
  <c r="G307" i="19"/>
  <c r="F307" i="19"/>
  <c r="E307" i="19"/>
  <c r="D307" i="19"/>
  <c r="C307" i="19"/>
  <c r="G300" i="19"/>
  <c r="F300" i="19"/>
  <c r="E300" i="19"/>
  <c r="D300" i="19"/>
  <c r="C300" i="19"/>
  <c r="G299" i="19"/>
  <c r="F299" i="19"/>
  <c r="E299" i="19"/>
  <c r="D299" i="19"/>
  <c r="C299" i="19"/>
  <c r="G298" i="19"/>
  <c r="F298" i="19"/>
  <c r="E298" i="19"/>
  <c r="D298" i="19"/>
  <c r="C298" i="19"/>
  <c r="G297" i="19"/>
  <c r="F297" i="19"/>
  <c r="E297" i="19"/>
  <c r="D297" i="19"/>
  <c r="C297" i="19"/>
  <c r="G296" i="19"/>
  <c r="F296" i="19"/>
  <c r="E296" i="19"/>
  <c r="D296" i="19"/>
  <c r="C296" i="19"/>
  <c r="G295" i="19"/>
  <c r="F295" i="19"/>
  <c r="E295" i="19"/>
  <c r="D295" i="19"/>
  <c r="C295" i="19"/>
  <c r="G288" i="19"/>
  <c r="F288" i="19"/>
  <c r="E288" i="19"/>
  <c r="D288" i="19"/>
  <c r="C288" i="19"/>
  <c r="G287" i="19"/>
  <c r="F287" i="19"/>
  <c r="E287" i="19"/>
  <c r="D287" i="19"/>
  <c r="C287" i="19"/>
  <c r="G286" i="19"/>
  <c r="F286" i="19"/>
  <c r="E286" i="19"/>
  <c r="D286" i="19"/>
  <c r="C286" i="19"/>
  <c r="G279" i="19"/>
  <c r="F279" i="19"/>
  <c r="E279" i="19"/>
  <c r="D279" i="19"/>
  <c r="C279" i="19"/>
  <c r="G278" i="19"/>
  <c r="F278" i="19"/>
  <c r="E278" i="19"/>
  <c r="D278" i="19"/>
  <c r="C278" i="19"/>
  <c r="G277" i="19"/>
  <c r="F277" i="19"/>
  <c r="E277" i="19"/>
  <c r="D277" i="19"/>
  <c r="C277" i="19"/>
  <c r="G276" i="19"/>
  <c r="F276" i="19"/>
  <c r="E276" i="19"/>
  <c r="D276" i="19"/>
  <c r="C276" i="19"/>
  <c r="G275" i="19"/>
  <c r="F275" i="19"/>
  <c r="E275" i="19"/>
  <c r="D275" i="19"/>
  <c r="C275" i="19"/>
  <c r="G274" i="19"/>
  <c r="F274" i="19"/>
  <c r="E274" i="19"/>
  <c r="D274" i="19"/>
  <c r="C274" i="19"/>
  <c r="G273" i="19"/>
  <c r="F273" i="19"/>
  <c r="E273" i="19"/>
  <c r="D273" i="19"/>
  <c r="C273" i="19"/>
  <c r="G272" i="19"/>
  <c r="F272" i="19"/>
  <c r="E272" i="19"/>
  <c r="D272" i="19"/>
  <c r="C272" i="19"/>
  <c r="G271" i="19"/>
  <c r="F271" i="19"/>
  <c r="E271" i="19"/>
  <c r="D271" i="19"/>
  <c r="C271" i="19"/>
  <c r="G264" i="19"/>
  <c r="F264" i="19"/>
  <c r="E264" i="19"/>
  <c r="D264" i="19"/>
  <c r="C264" i="19"/>
  <c r="G263" i="19"/>
  <c r="F263" i="19"/>
  <c r="E263" i="19"/>
  <c r="D263" i="19"/>
  <c r="C263" i="19"/>
  <c r="G262" i="19"/>
  <c r="F262" i="19"/>
  <c r="E262" i="19"/>
  <c r="D262" i="19"/>
  <c r="C262" i="19"/>
  <c r="G261" i="19"/>
  <c r="F261" i="19"/>
  <c r="E261" i="19"/>
  <c r="D261" i="19"/>
  <c r="C261" i="19"/>
  <c r="G254" i="19"/>
  <c r="F254" i="19"/>
  <c r="E254" i="19"/>
  <c r="D254" i="19"/>
  <c r="C254" i="19"/>
  <c r="G253" i="19"/>
  <c r="F253" i="19"/>
  <c r="E253" i="19"/>
  <c r="D253" i="19"/>
  <c r="C253" i="19"/>
  <c r="G252" i="19"/>
  <c r="F252" i="19"/>
  <c r="E252" i="19"/>
  <c r="D252" i="19"/>
  <c r="C252" i="19"/>
  <c r="G251" i="19"/>
  <c r="F251" i="19"/>
  <c r="E251" i="19"/>
  <c r="D251" i="19"/>
  <c r="C251" i="19"/>
  <c r="G250" i="19"/>
  <c r="F250" i="19"/>
  <c r="E250" i="19"/>
  <c r="D250" i="19"/>
  <c r="C250" i="19"/>
  <c r="G249" i="19"/>
  <c r="F249" i="19"/>
  <c r="E249" i="19"/>
  <c r="D249" i="19"/>
  <c r="C249" i="19"/>
  <c r="G242" i="19"/>
  <c r="F242" i="19"/>
  <c r="E242" i="19"/>
  <c r="D242" i="19"/>
  <c r="C242" i="19"/>
  <c r="G241" i="19"/>
  <c r="F241" i="19"/>
  <c r="E241" i="19"/>
  <c r="D241" i="19"/>
  <c r="C241" i="19"/>
  <c r="G240" i="19"/>
  <c r="F240" i="19"/>
  <c r="E240" i="19"/>
  <c r="D240" i="19"/>
  <c r="C240" i="19"/>
  <c r="G239" i="19"/>
  <c r="F239" i="19"/>
  <c r="E239" i="19"/>
  <c r="D239" i="19"/>
  <c r="C239" i="19"/>
  <c r="G238" i="19"/>
  <c r="F238" i="19"/>
  <c r="E238" i="19"/>
  <c r="D238" i="19"/>
  <c r="C238" i="19"/>
  <c r="G237" i="19"/>
  <c r="F237" i="19"/>
  <c r="E237" i="19"/>
  <c r="D237" i="19"/>
  <c r="C237" i="19"/>
  <c r="G236" i="19"/>
  <c r="F236" i="19"/>
  <c r="E236" i="19"/>
  <c r="D236" i="19"/>
  <c r="C236" i="19"/>
  <c r="G235" i="19"/>
  <c r="F235" i="19"/>
  <c r="E235" i="19"/>
  <c r="D235" i="19"/>
  <c r="C235" i="19"/>
  <c r="G234" i="19"/>
  <c r="F234" i="19"/>
  <c r="E234" i="19"/>
  <c r="D234" i="19"/>
  <c r="C234" i="19"/>
  <c r="G233" i="19"/>
  <c r="F233" i="19"/>
  <c r="E233" i="19"/>
  <c r="D233" i="19"/>
  <c r="C233" i="19"/>
  <c r="G232" i="19"/>
  <c r="F232" i="19"/>
  <c r="E232" i="19"/>
  <c r="D232" i="19"/>
  <c r="C232" i="19"/>
  <c r="G231" i="19"/>
  <c r="F231" i="19"/>
  <c r="E231" i="19"/>
  <c r="D231" i="19"/>
  <c r="C231" i="19"/>
  <c r="G230" i="19"/>
  <c r="F230" i="19"/>
  <c r="E230" i="19"/>
  <c r="D230" i="19"/>
  <c r="C230" i="19"/>
  <c r="G229" i="19"/>
  <c r="F229" i="19"/>
  <c r="E229" i="19"/>
  <c r="D229" i="19"/>
  <c r="C229" i="19"/>
  <c r="G228" i="19"/>
  <c r="F228" i="19"/>
  <c r="E228" i="19"/>
  <c r="D228" i="19"/>
  <c r="C228" i="19"/>
  <c r="G227" i="19"/>
  <c r="F227" i="19"/>
  <c r="E227" i="19"/>
  <c r="D227" i="19"/>
  <c r="C227" i="19"/>
  <c r="G226" i="19"/>
  <c r="F226" i="19"/>
  <c r="E226" i="19"/>
  <c r="D226" i="19"/>
  <c r="C226" i="19"/>
  <c r="G225" i="19"/>
  <c r="F225" i="19"/>
  <c r="E225" i="19"/>
  <c r="D225" i="19"/>
  <c r="C225" i="19"/>
  <c r="G224" i="19"/>
  <c r="F224" i="19"/>
  <c r="E224" i="19"/>
  <c r="D224" i="19"/>
  <c r="C224" i="19"/>
  <c r="G223" i="19"/>
  <c r="F223" i="19"/>
  <c r="E223" i="19"/>
  <c r="D223" i="19"/>
  <c r="C223" i="19"/>
  <c r="G222" i="19"/>
  <c r="F222" i="19"/>
  <c r="E222" i="19"/>
  <c r="D222" i="19"/>
  <c r="C222" i="19"/>
  <c r="E215" i="19"/>
  <c r="D215" i="19"/>
  <c r="C215" i="19"/>
  <c r="E214" i="19"/>
  <c r="D214" i="19"/>
  <c r="C214" i="19"/>
  <c r="E213" i="19"/>
  <c r="D213" i="19"/>
  <c r="C213" i="19"/>
  <c r="E212" i="19"/>
  <c r="D212" i="19"/>
  <c r="C212" i="19"/>
  <c r="E211" i="19"/>
  <c r="D211" i="19"/>
  <c r="C211" i="19"/>
  <c r="E210" i="19"/>
  <c r="D210" i="19"/>
  <c r="C210" i="19"/>
  <c r="E209" i="19"/>
  <c r="D209" i="19"/>
  <c r="C209" i="19"/>
  <c r="E208" i="19"/>
  <c r="D208" i="19"/>
  <c r="C208" i="19"/>
  <c r="E207" i="19"/>
  <c r="D207" i="19"/>
  <c r="C207" i="19"/>
  <c r="E206" i="19"/>
  <c r="D206" i="19"/>
  <c r="C206" i="19"/>
  <c r="E205" i="19"/>
  <c r="D205" i="19"/>
  <c r="C205" i="19"/>
  <c r="E204" i="19"/>
  <c r="D204" i="19"/>
  <c r="C204" i="19"/>
  <c r="E203" i="19"/>
  <c r="D203" i="19"/>
  <c r="C203" i="19"/>
  <c r="E202" i="19"/>
  <c r="D202" i="19"/>
  <c r="C202" i="19"/>
  <c r="E201" i="19"/>
  <c r="D201" i="19"/>
  <c r="C201" i="19"/>
  <c r="E200" i="19"/>
  <c r="D200" i="19"/>
  <c r="C200" i="19"/>
  <c r="E199" i="19"/>
  <c r="D199" i="19"/>
  <c r="C199" i="19"/>
  <c r="E198" i="19"/>
  <c r="D198" i="19"/>
  <c r="C198" i="19"/>
  <c r="E197" i="19"/>
  <c r="D197" i="19"/>
  <c r="C197" i="19"/>
  <c r="E196" i="19"/>
  <c r="D196" i="19"/>
  <c r="C196" i="19"/>
  <c r="E195" i="19"/>
  <c r="D195" i="19"/>
  <c r="C195" i="19"/>
  <c r="J188" i="19"/>
  <c r="I188" i="19"/>
  <c r="H188" i="19"/>
  <c r="G188" i="19"/>
  <c r="F188" i="19"/>
  <c r="E188" i="19"/>
  <c r="D188" i="19"/>
  <c r="C188" i="19"/>
  <c r="J187" i="19"/>
  <c r="I187" i="19"/>
  <c r="H187" i="19"/>
  <c r="G187" i="19"/>
  <c r="F187" i="19"/>
  <c r="E187" i="19"/>
  <c r="D187" i="19"/>
  <c r="C187" i="19"/>
  <c r="J186" i="19"/>
  <c r="I186" i="19"/>
  <c r="H186" i="19"/>
  <c r="G186" i="19"/>
  <c r="F186" i="19"/>
  <c r="E186" i="19"/>
  <c r="D186" i="19"/>
  <c r="C186" i="19"/>
  <c r="J185" i="19"/>
  <c r="I185" i="19"/>
  <c r="H185" i="19"/>
  <c r="G185" i="19"/>
  <c r="F185" i="19"/>
  <c r="E185" i="19"/>
  <c r="D185" i="19"/>
  <c r="C185" i="19"/>
  <c r="J184" i="19"/>
  <c r="I184" i="19"/>
  <c r="H184" i="19"/>
  <c r="G184" i="19"/>
  <c r="F184" i="19"/>
  <c r="E184" i="19"/>
  <c r="D184" i="19"/>
  <c r="C184" i="19"/>
  <c r="J183" i="19"/>
  <c r="I183" i="19"/>
  <c r="H183" i="19"/>
  <c r="G183" i="19"/>
  <c r="F183" i="19"/>
  <c r="E183" i="19"/>
  <c r="D183" i="19"/>
  <c r="C183" i="19"/>
  <c r="J182" i="19"/>
  <c r="I182" i="19"/>
  <c r="H182" i="19"/>
  <c r="G182" i="19"/>
  <c r="F182" i="19"/>
  <c r="E182" i="19"/>
  <c r="D182" i="19"/>
  <c r="C182" i="19"/>
  <c r="J181" i="19"/>
  <c r="I181" i="19"/>
  <c r="H181" i="19"/>
  <c r="G181" i="19"/>
  <c r="F181" i="19"/>
  <c r="E181" i="19"/>
  <c r="D181" i="19"/>
  <c r="C181" i="19"/>
  <c r="J180" i="19"/>
  <c r="I180" i="19"/>
  <c r="H180" i="19"/>
  <c r="G180" i="19"/>
  <c r="F180" i="19"/>
  <c r="E180" i="19"/>
  <c r="D180" i="19"/>
  <c r="C180" i="19"/>
  <c r="J179" i="19"/>
  <c r="I179" i="19"/>
  <c r="H179" i="19"/>
  <c r="G179" i="19"/>
  <c r="F179" i="19"/>
  <c r="E179" i="19"/>
  <c r="D179" i="19"/>
  <c r="C179" i="19"/>
  <c r="J178" i="19"/>
  <c r="I178" i="19"/>
  <c r="H178" i="19"/>
  <c r="G178" i="19"/>
  <c r="F178" i="19"/>
  <c r="E178" i="19"/>
  <c r="D178" i="19"/>
  <c r="C178" i="19"/>
  <c r="J177" i="19"/>
  <c r="I177" i="19"/>
  <c r="H177" i="19"/>
  <c r="G177" i="19"/>
  <c r="F177" i="19"/>
  <c r="E177" i="19"/>
  <c r="D177" i="19"/>
  <c r="C177" i="19"/>
  <c r="J176" i="19"/>
  <c r="I176" i="19"/>
  <c r="H176" i="19"/>
  <c r="G176" i="19"/>
  <c r="F176" i="19"/>
  <c r="E176" i="19"/>
  <c r="D176" i="19"/>
  <c r="C176" i="19"/>
  <c r="J175" i="19"/>
  <c r="I175" i="19"/>
  <c r="H175" i="19"/>
  <c r="G175" i="19"/>
  <c r="F175" i="19"/>
  <c r="E175" i="19"/>
  <c r="D175" i="19"/>
  <c r="C175" i="19"/>
  <c r="J174" i="19"/>
  <c r="I174" i="19"/>
  <c r="H174" i="19"/>
  <c r="G174" i="19"/>
  <c r="F174" i="19"/>
  <c r="E174" i="19"/>
  <c r="D174" i="19"/>
  <c r="C174" i="19"/>
  <c r="J173" i="19"/>
  <c r="I173" i="19"/>
  <c r="H173" i="19"/>
  <c r="G173" i="19"/>
  <c r="F173" i="19"/>
  <c r="E173" i="19"/>
  <c r="D173" i="19"/>
  <c r="C173" i="19"/>
  <c r="J172" i="19"/>
  <c r="I172" i="19"/>
  <c r="H172" i="19"/>
  <c r="G172" i="19"/>
  <c r="F172" i="19"/>
  <c r="E172" i="19"/>
  <c r="D172" i="19"/>
  <c r="C172" i="19"/>
  <c r="J171" i="19"/>
  <c r="I171" i="19"/>
  <c r="H171" i="19"/>
  <c r="G171" i="19"/>
  <c r="F171" i="19"/>
  <c r="E171" i="19"/>
  <c r="D171" i="19"/>
  <c r="C171" i="19"/>
  <c r="J170" i="19"/>
  <c r="I170" i="19"/>
  <c r="H170" i="19"/>
  <c r="G170" i="19"/>
  <c r="F170" i="19"/>
  <c r="E170" i="19"/>
  <c r="D170" i="19"/>
  <c r="C170" i="19"/>
  <c r="J169" i="19"/>
  <c r="I169" i="19"/>
  <c r="H169" i="19"/>
  <c r="G169" i="19"/>
  <c r="F169" i="19"/>
  <c r="E169" i="19"/>
  <c r="D169" i="19"/>
  <c r="C169" i="19"/>
  <c r="J168" i="19"/>
  <c r="I168" i="19"/>
  <c r="H168" i="19"/>
  <c r="G168" i="19"/>
  <c r="F168" i="19"/>
  <c r="E168" i="19"/>
  <c r="D168" i="19"/>
  <c r="C168" i="19"/>
  <c r="H161" i="19"/>
  <c r="G161" i="19"/>
  <c r="F161" i="19"/>
  <c r="E161" i="19"/>
  <c r="D161" i="19"/>
  <c r="C161" i="19"/>
  <c r="H160" i="19"/>
  <c r="G160" i="19"/>
  <c r="F160" i="19"/>
  <c r="E160" i="19"/>
  <c r="D160" i="19"/>
  <c r="C160" i="19"/>
  <c r="H159" i="19"/>
  <c r="G159" i="19"/>
  <c r="F159" i="19"/>
  <c r="E159" i="19"/>
  <c r="D159" i="19"/>
  <c r="C159" i="19"/>
  <c r="H158" i="19"/>
  <c r="G158" i="19"/>
  <c r="F158" i="19"/>
  <c r="E158" i="19"/>
  <c r="D158" i="19"/>
  <c r="C158" i="19"/>
  <c r="H157" i="19"/>
  <c r="G157" i="19"/>
  <c r="F157" i="19"/>
  <c r="E157" i="19"/>
  <c r="D157" i="19"/>
  <c r="C157" i="19"/>
  <c r="H156" i="19"/>
  <c r="G156" i="19"/>
  <c r="F156" i="19"/>
  <c r="E156" i="19"/>
  <c r="D156" i="19"/>
  <c r="C156" i="19"/>
  <c r="H155" i="19"/>
  <c r="G155" i="19"/>
  <c r="F155" i="19"/>
  <c r="E155" i="19"/>
  <c r="D155" i="19"/>
  <c r="C155" i="19"/>
  <c r="H154" i="19"/>
  <c r="G154" i="19"/>
  <c r="F154" i="19"/>
  <c r="E154" i="19"/>
  <c r="D154" i="19"/>
  <c r="C154" i="19"/>
  <c r="H153" i="19"/>
  <c r="G153" i="19"/>
  <c r="F153" i="19"/>
  <c r="E153" i="19"/>
  <c r="D153" i="19"/>
  <c r="C153" i="19"/>
  <c r="H152" i="19"/>
  <c r="G152" i="19"/>
  <c r="F152" i="19"/>
  <c r="E152" i="19"/>
  <c r="D152" i="19"/>
  <c r="C152" i="19"/>
  <c r="H151" i="19"/>
  <c r="G151" i="19"/>
  <c r="F151" i="19"/>
  <c r="E151" i="19"/>
  <c r="D151" i="19"/>
  <c r="C151" i="19"/>
  <c r="H150" i="19"/>
  <c r="G150" i="19"/>
  <c r="F150" i="19"/>
  <c r="E150" i="19"/>
  <c r="D150" i="19"/>
  <c r="C150" i="19"/>
  <c r="H149" i="19"/>
  <c r="G149" i="19"/>
  <c r="F149" i="19"/>
  <c r="E149" i="19"/>
  <c r="D149" i="19"/>
  <c r="C149" i="19"/>
  <c r="H148" i="19"/>
  <c r="G148" i="19"/>
  <c r="F148" i="19"/>
  <c r="E148" i="19"/>
  <c r="D148" i="19"/>
  <c r="C148" i="19"/>
  <c r="H147" i="19"/>
  <c r="G147" i="19"/>
  <c r="F147" i="19"/>
  <c r="E147" i="19"/>
  <c r="D147" i="19"/>
  <c r="C147" i="19"/>
  <c r="H146" i="19"/>
  <c r="G146" i="19"/>
  <c r="F146" i="19"/>
  <c r="E146" i="19"/>
  <c r="D146" i="19"/>
  <c r="C146" i="19"/>
  <c r="H145" i="19"/>
  <c r="G145" i="19"/>
  <c r="F145" i="19"/>
  <c r="E145" i="19"/>
  <c r="D145" i="19"/>
  <c r="C145" i="19"/>
  <c r="H144" i="19"/>
  <c r="G144" i="19"/>
  <c r="F144" i="19"/>
  <c r="E144" i="19"/>
  <c r="D144" i="19"/>
  <c r="C144" i="19"/>
  <c r="H143" i="19"/>
  <c r="G143" i="19"/>
  <c r="F143" i="19"/>
  <c r="E143" i="19"/>
  <c r="D143" i="19"/>
  <c r="C143" i="19"/>
  <c r="H142" i="19"/>
  <c r="G142" i="19"/>
  <c r="F142" i="19"/>
  <c r="E142" i="19"/>
  <c r="D142" i="19"/>
  <c r="C142" i="19"/>
  <c r="H141" i="19"/>
  <c r="G141" i="19"/>
  <c r="F141" i="19"/>
  <c r="E141" i="19"/>
  <c r="D141" i="19"/>
  <c r="C141" i="19"/>
  <c r="D134" i="19"/>
  <c r="C134" i="19"/>
  <c r="D133" i="19"/>
  <c r="C133" i="19"/>
  <c r="D132" i="19"/>
  <c r="C132" i="19"/>
  <c r="D131" i="19"/>
  <c r="C131" i="19"/>
  <c r="D130" i="19"/>
  <c r="C130" i="19"/>
  <c r="D129" i="19"/>
  <c r="C129" i="19"/>
  <c r="D128" i="19"/>
  <c r="C128" i="19"/>
  <c r="D127" i="19"/>
  <c r="C127" i="19"/>
  <c r="D126" i="19"/>
  <c r="C126" i="19"/>
  <c r="D125" i="19"/>
  <c r="C125" i="19"/>
  <c r="D124" i="19"/>
  <c r="C124" i="19"/>
  <c r="D123" i="19"/>
  <c r="C123" i="19"/>
  <c r="D122" i="19"/>
  <c r="C122" i="19"/>
  <c r="D121" i="19"/>
  <c r="C121" i="19"/>
  <c r="D120" i="19"/>
  <c r="C120" i="19"/>
  <c r="D119" i="19"/>
  <c r="C119" i="19"/>
  <c r="D118" i="19"/>
  <c r="C118" i="19"/>
  <c r="D117" i="19"/>
  <c r="C117" i="19"/>
  <c r="D116" i="19"/>
  <c r="C116" i="19"/>
  <c r="D115" i="19"/>
  <c r="C115" i="19"/>
  <c r="D114" i="19"/>
  <c r="C114" i="19"/>
  <c r="H107" i="19"/>
  <c r="G107" i="19"/>
  <c r="F107" i="19"/>
  <c r="E107" i="19"/>
  <c r="D107" i="19"/>
  <c r="C107" i="19"/>
  <c r="H106" i="19"/>
  <c r="G106" i="19"/>
  <c r="F106" i="19"/>
  <c r="E106" i="19"/>
  <c r="D106" i="19"/>
  <c r="C106"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H96" i="19"/>
  <c r="G96" i="19"/>
  <c r="F96" i="19"/>
  <c r="E96" i="19"/>
  <c r="D96" i="19"/>
  <c r="C96" i="19"/>
  <c r="H95" i="19"/>
  <c r="G95" i="19"/>
  <c r="F95" i="19"/>
  <c r="E95" i="19"/>
  <c r="D95" i="19"/>
  <c r="C95" i="19"/>
  <c r="H94" i="19"/>
  <c r="G94" i="19"/>
  <c r="F94" i="19"/>
  <c r="E94" i="19"/>
  <c r="D94" i="19"/>
  <c r="C94" i="19"/>
  <c r="H93" i="19"/>
  <c r="G93" i="19"/>
  <c r="F93" i="19"/>
  <c r="E93" i="19"/>
  <c r="D93" i="19"/>
  <c r="C93" i="19"/>
  <c r="H92" i="19"/>
  <c r="G92" i="19"/>
  <c r="F92" i="19"/>
  <c r="E92" i="19"/>
  <c r="D92" i="19"/>
  <c r="C92" i="19"/>
  <c r="H91" i="19"/>
  <c r="G91" i="19"/>
  <c r="F91" i="19"/>
  <c r="E91" i="19"/>
  <c r="D91" i="19"/>
  <c r="C91" i="19"/>
  <c r="H90" i="19"/>
  <c r="G90" i="19"/>
  <c r="F90" i="19"/>
  <c r="E90" i="19"/>
  <c r="D90" i="19"/>
  <c r="C90" i="19"/>
  <c r="H89" i="19"/>
  <c r="G89" i="19"/>
  <c r="F89" i="19"/>
  <c r="E89" i="19"/>
  <c r="D89" i="19"/>
  <c r="C89" i="19"/>
  <c r="H88" i="19"/>
  <c r="G88" i="19"/>
  <c r="F88" i="19"/>
  <c r="E88" i="19"/>
  <c r="D88" i="19"/>
  <c r="C88" i="19"/>
  <c r="H87" i="19"/>
  <c r="G87" i="19"/>
  <c r="F87" i="19"/>
  <c r="E87" i="19"/>
  <c r="D87" i="19"/>
  <c r="C87" i="19"/>
  <c r="E80" i="19"/>
  <c r="D80" i="19"/>
  <c r="C80" i="19"/>
  <c r="E79" i="19"/>
  <c r="D79" i="19"/>
  <c r="C79" i="19"/>
  <c r="E78" i="19"/>
  <c r="D78" i="19"/>
  <c r="C78" i="19"/>
  <c r="E77" i="19"/>
  <c r="D77" i="19"/>
  <c r="C77" i="19"/>
  <c r="E76" i="19"/>
  <c r="D76" i="19"/>
  <c r="C76" i="19"/>
  <c r="E75" i="19"/>
  <c r="D75" i="19"/>
  <c r="C75" i="19"/>
  <c r="E74" i="19"/>
  <c r="D74" i="19"/>
  <c r="C74" i="19"/>
  <c r="E73" i="19"/>
  <c r="D73" i="19"/>
  <c r="C73" i="19"/>
  <c r="E72" i="19"/>
  <c r="D72" i="19"/>
  <c r="C72" i="19"/>
  <c r="E71" i="19"/>
  <c r="D71" i="19"/>
  <c r="C71" i="19"/>
  <c r="E70" i="19"/>
  <c r="D70" i="19"/>
  <c r="C70" i="19"/>
  <c r="E69" i="19"/>
  <c r="D69" i="19"/>
  <c r="C69" i="19"/>
  <c r="E68" i="19"/>
  <c r="D68" i="19"/>
  <c r="C68" i="19"/>
  <c r="E67" i="19"/>
  <c r="D67" i="19"/>
  <c r="C67" i="19"/>
  <c r="E66" i="19"/>
  <c r="D66" i="19"/>
  <c r="C66" i="19"/>
  <c r="E65" i="19"/>
  <c r="D65" i="19"/>
  <c r="C65" i="19"/>
  <c r="E64" i="19"/>
  <c r="D64" i="19"/>
  <c r="C64" i="19"/>
  <c r="E63" i="19"/>
  <c r="D63" i="19"/>
  <c r="C63" i="19"/>
  <c r="E62" i="19"/>
  <c r="D62" i="19"/>
  <c r="C62" i="19"/>
  <c r="E61" i="19"/>
  <c r="D61" i="19"/>
  <c r="C61" i="19"/>
  <c r="E60" i="19"/>
  <c r="D60" i="19"/>
  <c r="C60" i="19"/>
  <c r="K53" i="19"/>
  <c r="J53" i="19"/>
  <c r="I53" i="19"/>
  <c r="H53" i="19"/>
  <c r="G53" i="19"/>
  <c r="F53" i="19"/>
  <c r="E53" i="19"/>
  <c r="D53" i="19"/>
  <c r="C53" i="19"/>
  <c r="K52" i="19"/>
  <c r="J52" i="19"/>
  <c r="I52" i="19"/>
  <c r="H52" i="19"/>
  <c r="G52" i="19"/>
  <c r="F52" i="19"/>
  <c r="E52" i="19"/>
  <c r="D52" i="19"/>
  <c r="C52" i="19"/>
  <c r="K51" i="19"/>
  <c r="J51" i="19"/>
  <c r="I51" i="19"/>
  <c r="H51" i="19"/>
  <c r="G51" i="19"/>
  <c r="F51" i="19"/>
  <c r="E51" i="19"/>
  <c r="D51" i="19"/>
  <c r="C51" i="19"/>
  <c r="K50" i="19"/>
  <c r="J50" i="19"/>
  <c r="I50" i="19"/>
  <c r="H50" i="19"/>
  <c r="G50" i="19"/>
  <c r="F50" i="19"/>
  <c r="E50" i="19"/>
  <c r="D50" i="19"/>
  <c r="C50" i="19"/>
  <c r="K49" i="19"/>
  <c r="J49" i="19"/>
  <c r="I49" i="19"/>
  <c r="H49" i="19"/>
  <c r="G49" i="19"/>
  <c r="F49" i="19"/>
  <c r="E49" i="19"/>
  <c r="D49" i="19"/>
  <c r="C49" i="19"/>
  <c r="K48" i="19"/>
  <c r="J48" i="19"/>
  <c r="I48" i="19"/>
  <c r="H48" i="19"/>
  <c r="G48" i="19"/>
  <c r="F48" i="19"/>
  <c r="E48" i="19"/>
  <c r="D48" i="19"/>
  <c r="C48" i="19"/>
  <c r="K47" i="19"/>
  <c r="J47" i="19"/>
  <c r="I47" i="19"/>
  <c r="H47" i="19"/>
  <c r="G47" i="19"/>
  <c r="F47" i="19"/>
  <c r="E47" i="19"/>
  <c r="D47" i="19"/>
  <c r="C47" i="19"/>
  <c r="K46" i="19"/>
  <c r="J46" i="19"/>
  <c r="I46" i="19"/>
  <c r="H46" i="19"/>
  <c r="G46" i="19"/>
  <c r="F46" i="19"/>
  <c r="E46" i="19"/>
  <c r="D46" i="19"/>
  <c r="C46" i="19"/>
  <c r="K45" i="19"/>
  <c r="J45" i="19"/>
  <c r="I45" i="19"/>
  <c r="H45" i="19"/>
  <c r="G45" i="19"/>
  <c r="F45" i="19"/>
  <c r="E45" i="19"/>
  <c r="D45" i="19"/>
  <c r="C45" i="19"/>
  <c r="K44" i="19"/>
  <c r="J44" i="19"/>
  <c r="I44" i="19"/>
  <c r="H44" i="19"/>
  <c r="G44" i="19"/>
  <c r="F44" i="19"/>
  <c r="E44" i="19"/>
  <c r="D44" i="19"/>
  <c r="C44" i="19"/>
  <c r="K43" i="19"/>
  <c r="J43" i="19"/>
  <c r="I43" i="19"/>
  <c r="H43" i="19"/>
  <c r="G43" i="19"/>
  <c r="F43" i="19"/>
  <c r="E43" i="19"/>
  <c r="D43" i="19"/>
  <c r="C43" i="19"/>
  <c r="K42" i="19"/>
  <c r="J42" i="19"/>
  <c r="I42" i="19"/>
  <c r="H42" i="19"/>
  <c r="G42" i="19"/>
  <c r="F42" i="19"/>
  <c r="E42" i="19"/>
  <c r="D42" i="19"/>
  <c r="C42" i="19"/>
  <c r="K41" i="19"/>
  <c r="J41" i="19"/>
  <c r="I41" i="19"/>
  <c r="H41" i="19"/>
  <c r="G41" i="19"/>
  <c r="F41" i="19"/>
  <c r="E41" i="19"/>
  <c r="D41" i="19"/>
  <c r="C41" i="19"/>
  <c r="K40" i="19"/>
  <c r="J40" i="19"/>
  <c r="I40" i="19"/>
  <c r="H40" i="19"/>
  <c r="G40" i="19"/>
  <c r="F40" i="19"/>
  <c r="E40" i="19"/>
  <c r="D40" i="19"/>
  <c r="C40" i="19"/>
  <c r="K39" i="19"/>
  <c r="J39" i="19"/>
  <c r="I39" i="19"/>
  <c r="H39" i="19"/>
  <c r="G39" i="19"/>
  <c r="F39" i="19"/>
  <c r="E39" i="19"/>
  <c r="D39" i="19"/>
  <c r="C39" i="19"/>
  <c r="K38" i="19"/>
  <c r="J38" i="19"/>
  <c r="I38" i="19"/>
  <c r="H38" i="19"/>
  <c r="G38" i="19"/>
  <c r="F38" i="19"/>
  <c r="E38" i="19"/>
  <c r="D38" i="19"/>
  <c r="C38" i="19"/>
  <c r="K37" i="19"/>
  <c r="J37" i="19"/>
  <c r="I37" i="19"/>
  <c r="H37" i="19"/>
  <c r="G37" i="19"/>
  <c r="F37" i="19"/>
  <c r="E37" i="19"/>
  <c r="D37" i="19"/>
  <c r="C37" i="19"/>
  <c r="K36" i="19"/>
  <c r="J36" i="19"/>
  <c r="I36" i="19"/>
  <c r="H36" i="19"/>
  <c r="G36" i="19"/>
  <c r="F36" i="19"/>
  <c r="E36" i="19"/>
  <c r="D36" i="19"/>
  <c r="C36" i="19"/>
  <c r="K35" i="19"/>
  <c r="J35" i="19"/>
  <c r="I35" i="19"/>
  <c r="H35" i="19"/>
  <c r="G35" i="19"/>
  <c r="F35" i="19"/>
  <c r="E35" i="19"/>
  <c r="D35" i="19"/>
  <c r="C35" i="19"/>
  <c r="K34" i="19"/>
  <c r="J34" i="19"/>
  <c r="I34" i="19"/>
  <c r="H34" i="19"/>
  <c r="G34" i="19"/>
  <c r="F34" i="19"/>
  <c r="E34" i="19"/>
  <c r="D34" i="19"/>
  <c r="C34" i="19"/>
  <c r="K33" i="19"/>
  <c r="J33" i="19"/>
  <c r="I33" i="19"/>
  <c r="H33" i="19"/>
  <c r="G33" i="19"/>
  <c r="F33" i="19"/>
  <c r="E33" i="19"/>
  <c r="D33" i="19"/>
  <c r="C33" i="19"/>
  <c r="F26" i="19"/>
  <c r="E26" i="19"/>
  <c r="D26" i="19"/>
  <c r="C26" i="19"/>
  <c r="F25" i="19"/>
  <c r="E25" i="19"/>
  <c r="D25" i="19"/>
  <c r="C25" i="19"/>
  <c r="F24" i="19"/>
  <c r="E24" i="19"/>
  <c r="D24" i="19"/>
  <c r="C24" i="19"/>
  <c r="F23" i="19"/>
  <c r="E23" i="19"/>
  <c r="D23" i="19"/>
  <c r="C23" i="19"/>
  <c r="F22" i="19"/>
  <c r="E22" i="19"/>
  <c r="D22" i="19"/>
  <c r="C22" i="19"/>
  <c r="F21" i="19"/>
  <c r="E21" i="19"/>
  <c r="D21" i="19"/>
  <c r="C21" i="19"/>
  <c r="F20" i="19"/>
  <c r="E20" i="19"/>
  <c r="D20" i="19"/>
  <c r="C20" i="19"/>
  <c r="F19" i="19"/>
  <c r="E19" i="19"/>
  <c r="D19" i="19"/>
  <c r="C19" i="19"/>
  <c r="F18" i="19"/>
  <c r="E18" i="19"/>
  <c r="D18" i="19"/>
  <c r="C18" i="19"/>
  <c r="F17" i="19"/>
  <c r="E17" i="19"/>
  <c r="D17" i="19"/>
  <c r="C17" i="19"/>
  <c r="F16" i="19"/>
  <c r="E16" i="19"/>
  <c r="D16" i="19"/>
  <c r="C16" i="19"/>
  <c r="F15" i="19"/>
  <c r="E15" i="19"/>
  <c r="D15" i="19"/>
  <c r="C15" i="19"/>
  <c r="F14" i="19"/>
  <c r="E14" i="19"/>
  <c r="D14" i="19"/>
  <c r="C14"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H743" i="19" l="1"/>
  <c r="H377" i="19"/>
  <c r="L536" i="19"/>
  <c r="L557" i="19"/>
  <c r="H375" i="19"/>
  <c r="L548" i="19"/>
  <c r="L559" i="19"/>
  <c r="L561" i="19"/>
  <c r="G837" i="19"/>
  <c r="E848" i="19"/>
  <c r="H845" i="19"/>
  <c r="F848" i="19"/>
  <c r="C848" i="19"/>
  <c r="D848" i="19"/>
  <c r="G848" i="19"/>
  <c r="H847" i="19"/>
  <c r="H844" i="19"/>
  <c r="H846" i="19"/>
  <c r="H843" i="19"/>
  <c r="C837" i="19"/>
  <c r="D837" i="19"/>
  <c r="F837" i="19"/>
  <c r="H836" i="19"/>
  <c r="F829" i="19"/>
  <c r="E837" i="19"/>
  <c r="H835" i="19"/>
  <c r="E829" i="19"/>
  <c r="C829" i="19"/>
  <c r="H826" i="19"/>
  <c r="G829" i="19"/>
  <c r="H828" i="19"/>
  <c r="H825" i="19"/>
  <c r="D829" i="19"/>
  <c r="H827" i="19"/>
  <c r="H824" i="19"/>
  <c r="D818" i="19"/>
  <c r="F806" i="19"/>
  <c r="H815" i="19"/>
  <c r="E818" i="19"/>
  <c r="C818" i="19"/>
  <c r="F818" i="19"/>
  <c r="H816" i="19"/>
  <c r="G818" i="19"/>
  <c r="H814" i="19"/>
  <c r="H817" i="19"/>
  <c r="F805" i="19"/>
  <c r="H813" i="19"/>
  <c r="C807" i="19"/>
  <c r="D807" i="19"/>
  <c r="E807" i="19"/>
  <c r="F803" i="19"/>
  <c r="F804" i="19"/>
  <c r="F802" i="19"/>
  <c r="F792" i="19"/>
  <c r="F793" i="19"/>
  <c r="E796" i="19"/>
  <c r="C796" i="19"/>
  <c r="D796" i="19"/>
  <c r="F785" i="19"/>
  <c r="F794" i="19"/>
  <c r="F795" i="19"/>
  <c r="H781" i="19"/>
  <c r="F791" i="19"/>
  <c r="E785" i="19"/>
  <c r="H782" i="19"/>
  <c r="D785" i="19"/>
  <c r="G785" i="19"/>
  <c r="H784" i="19"/>
  <c r="H783" i="19"/>
  <c r="C785" i="19"/>
  <c r="H770" i="19"/>
  <c r="H780" i="19"/>
  <c r="D774" i="19"/>
  <c r="E774" i="19"/>
  <c r="G774" i="19"/>
  <c r="H772" i="19"/>
  <c r="H771" i="19"/>
  <c r="H769" i="19"/>
  <c r="H773" i="19"/>
  <c r="F774" i="19"/>
  <c r="C774" i="19"/>
  <c r="F763" i="19"/>
  <c r="E763" i="19"/>
  <c r="G763" i="19"/>
  <c r="C763" i="19"/>
  <c r="H762" i="19"/>
  <c r="H761" i="19"/>
  <c r="D763" i="19"/>
  <c r="K750" i="19"/>
  <c r="K751" i="19"/>
  <c r="K752" i="19"/>
  <c r="K753" i="19"/>
  <c r="H760" i="19"/>
  <c r="C754" i="19"/>
  <c r="H721" i="19"/>
  <c r="K749" i="19"/>
  <c r="E721" i="19"/>
  <c r="C743" i="19"/>
  <c r="I743" i="19"/>
  <c r="K739" i="19"/>
  <c r="K740" i="19"/>
  <c r="K741" i="19"/>
  <c r="K742" i="19"/>
  <c r="K728" i="19"/>
  <c r="K738" i="19"/>
  <c r="I721" i="19"/>
  <c r="C732" i="19"/>
  <c r="F732" i="19"/>
  <c r="F721" i="19"/>
  <c r="G721" i="19"/>
  <c r="K729" i="19"/>
  <c r="K720" i="19"/>
  <c r="J721" i="19"/>
  <c r="K719" i="19"/>
  <c r="C721" i="19"/>
  <c r="D721" i="19"/>
  <c r="K730" i="19"/>
  <c r="K731" i="19"/>
  <c r="K727" i="19"/>
  <c r="K718" i="19"/>
  <c r="E710" i="19"/>
  <c r="K705" i="19"/>
  <c r="K709" i="19"/>
  <c r="H710" i="19"/>
  <c r="K708" i="19"/>
  <c r="F710" i="19"/>
  <c r="I710" i="19"/>
  <c r="J710" i="19"/>
  <c r="K703" i="19"/>
  <c r="K707" i="19"/>
  <c r="K702" i="19"/>
  <c r="D710" i="19"/>
  <c r="K704" i="19"/>
  <c r="K706" i="19"/>
  <c r="G710" i="19"/>
  <c r="C710" i="19"/>
  <c r="I689" i="19"/>
  <c r="E696" i="19"/>
  <c r="I690" i="19"/>
  <c r="F682" i="19"/>
  <c r="H696" i="19"/>
  <c r="I691" i="19"/>
  <c r="I695" i="19"/>
  <c r="I692" i="19"/>
  <c r="I688" i="19"/>
  <c r="D696" i="19"/>
  <c r="I694" i="19"/>
  <c r="F696" i="19"/>
  <c r="G696" i="19"/>
  <c r="I693" i="19"/>
  <c r="E682" i="19"/>
  <c r="C696" i="19"/>
  <c r="H682" i="19"/>
  <c r="D682" i="19"/>
  <c r="I681" i="19"/>
  <c r="I678" i="19"/>
  <c r="I677" i="19"/>
  <c r="I680" i="19"/>
  <c r="G682" i="19"/>
  <c r="I679" i="19"/>
  <c r="C682" i="19"/>
  <c r="D671" i="19"/>
  <c r="I661" i="19"/>
  <c r="G671" i="19"/>
  <c r="I660" i="19"/>
  <c r="I670" i="19"/>
  <c r="C671" i="19"/>
  <c r="H671" i="19"/>
  <c r="I668" i="19"/>
  <c r="I669" i="19"/>
  <c r="F671" i="19"/>
  <c r="I659" i="19"/>
  <c r="I657" i="19"/>
  <c r="E662" i="19"/>
  <c r="E671" i="19"/>
  <c r="F662" i="19"/>
  <c r="H662" i="19"/>
  <c r="C662" i="19"/>
  <c r="I656" i="19"/>
  <c r="G662" i="19"/>
  <c r="I658" i="19"/>
  <c r="I645" i="19"/>
  <c r="D662" i="19"/>
  <c r="G650" i="19"/>
  <c r="C650" i="19"/>
  <c r="H650" i="19"/>
  <c r="I646" i="19"/>
  <c r="E650" i="19"/>
  <c r="F650" i="19"/>
  <c r="D650" i="19"/>
  <c r="I647" i="19"/>
  <c r="I649" i="19"/>
  <c r="I648" i="19"/>
  <c r="I644" i="19"/>
  <c r="D638" i="19"/>
  <c r="E638" i="19"/>
  <c r="F638" i="19"/>
  <c r="C638" i="19"/>
  <c r="G638" i="19"/>
  <c r="H638" i="19"/>
  <c r="I637" i="19"/>
  <c r="I636" i="19"/>
  <c r="F627" i="19"/>
  <c r="D630" i="19"/>
  <c r="F626" i="19"/>
  <c r="F629" i="19"/>
  <c r="C630" i="19"/>
  <c r="D619" i="19"/>
  <c r="E630" i="19"/>
  <c r="F628" i="19"/>
  <c r="F625" i="19"/>
  <c r="F617" i="19"/>
  <c r="F616" i="19"/>
  <c r="F605" i="19"/>
  <c r="E619" i="19"/>
  <c r="F618" i="19"/>
  <c r="C619" i="19"/>
  <c r="F602" i="19"/>
  <c r="F603" i="19"/>
  <c r="F604" i="19"/>
  <c r="F595" i="19"/>
  <c r="F606" i="19"/>
  <c r="F609" i="19"/>
  <c r="D610" i="19"/>
  <c r="F607" i="19"/>
  <c r="F594" i="19"/>
  <c r="E610" i="19"/>
  <c r="F608" i="19"/>
  <c r="F593" i="19"/>
  <c r="C610" i="19"/>
  <c r="F590" i="19"/>
  <c r="E596" i="19"/>
  <c r="D596" i="19"/>
  <c r="F591" i="19"/>
  <c r="F592" i="19"/>
  <c r="C596" i="19"/>
  <c r="D584" i="19"/>
  <c r="F582" i="19"/>
  <c r="E584" i="19"/>
  <c r="F583" i="19"/>
  <c r="C584" i="19"/>
  <c r="F573" i="19"/>
  <c r="F572" i="19"/>
  <c r="F570" i="19"/>
  <c r="E576" i="19"/>
  <c r="F571" i="19"/>
  <c r="F574" i="19"/>
  <c r="F575" i="19"/>
  <c r="C576" i="19"/>
  <c r="D576" i="19"/>
  <c r="H564" i="19"/>
  <c r="L558" i="19"/>
  <c r="G564" i="19"/>
  <c r="F550" i="19"/>
  <c r="C564" i="19"/>
  <c r="K564" i="19"/>
  <c r="I550" i="19"/>
  <c r="L560" i="19"/>
  <c r="I564" i="19"/>
  <c r="D564" i="19"/>
  <c r="J564" i="19"/>
  <c r="L562" i="19"/>
  <c r="H550" i="19"/>
  <c r="E564" i="19"/>
  <c r="L563" i="19"/>
  <c r="F564" i="19"/>
  <c r="G550" i="19"/>
  <c r="L556" i="19"/>
  <c r="K550" i="19"/>
  <c r="E550" i="19"/>
  <c r="J550" i="19"/>
  <c r="C550" i="19"/>
  <c r="D550" i="19"/>
  <c r="L549" i="19"/>
  <c r="I527" i="19"/>
  <c r="L547" i="19"/>
  <c r="L535" i="19"/>
  <c r="J503" i="19"/>
  <c r="J527" i="19"/>
  <c r="H541" i="19"/>
  <c r="L540" i="19"/>
  <c r="I541" i="19"/>
  <c r="I503" i="19"/>
  <c r="C541" i="19"/>
  <c r="K541" i="19"/>
  <c r="D541" i="19"/>
  <c r="E541" i="19"/>
  <c r="L534" i="19"/>
  <c r="L537" i="19"/>
  <c r="F541" i="19"/>
  <c r="L538" i="19"/>
  <c r="G541" i="19"/>
  <c r="L539" i="19"/>
  <c r="F515" i="19"/>
  <c r="J541" i="19"/>
  <c r="G527" i="19"/>
  <c r="L533" i="19"/>
  <c r="K515" i="19"/>
  <c r="J515" i="19"/>
  <c r="D527" i="19"/>
  <c r="F527" i="19"/>
  <c r="E527" i="19"/>
  <c r="C527" i="19"/>
  <c r="L524" i="19"/>
  <c r="L525" i="19"/>
  <c r="H527" i="19"/>
  <c r="L526" i="19"/>
  <c r="K527" i="19"/>
  <c r="L522" i="19"/>
  <c r="L523" i="19"/>
  <c r="L521" i="19"/>
  <c r="E503" i="19"/>
  <c r="D515" i="19"/>
  <c r="E515" i="19"/>
  <c r="L511" i="19"/>
  <c r="L512" i="19"/>
  <c r="C515" i="19"/>
  <c r="I515" i="19"/>
  <c r="L510" i="19"/>
  <c r="G515" i="19"/>
  <c r="L513" i="19"/>
  <c r="H515" i="19"/>
  <c r="L514" i="19"/>
  <c r="L509" i="19"/>
  <c r="H503" i="19"/>
  <c r="F503" i="19"/>
  <c r="L502" i="19"/>
  <c r="C503" i="19"/>
  <c r="K503" i="19"/>
  <c r="D503" i="19"/>
  <c r="G503" i="19"/>
  <c r="L501" i="19"/>
  <c r="D495" i="19"/>
  <c r="F495" i="19"/>
  <c r="G495" i="19"/>
  <c r="J495" i="19"/>
  <c r="H495" i="19"/>
  <c r="K495" i="19"/>
  <c r="I495" i="19"/>
  <c r="F469" i="19"/>
  <c r="C495" i="19"/>
  <c r="F483" i="19"/>
  <c r="G477" i="19"/>
  <c r="G478" i="19"/>
  <c r="G475" i="19"/>
  <c r="G480" i="19"/>
  <c r="G481" i="19"/>
  <c r="G479" i="19"/>
  <c r="E483" i="19"/>
  <c r="G476" i="19"/>
  <c r="D483" i="19"/>
  <c r="G482" i="19"/>
  <c r="E469" i="19"/>
  <c r="C483" i="19"/>
  <c r="G467" i="19"/>
  <c r="G466" i="19"/>
  <c r="C469" i="19"/>
  <c r="D469" i="19"/>
  <c r="G468" i="19"/>
  <c r="G465" i="19"/>
  <c r="G464" i="19"/>
  <c r="F449" i="19"/>
  <c r="E458" i="19"/>
  <c r="G456" i="19"/>
  <c r="G448" i="19"/>
  <c r="G457" i="19"/>
  <c r="G447" i="19"/>
  <c r="C458" i="19"/>
  <c r="D458" i="19"/>
  <c r="F458" i="19"/>
  <c r="G446" i="19"/>
  <c r="G455" i="19"/>
  <c r="E437" i="19"/>
  <c r="D449" i="19"/>
  <c r="C449" i="19"/>
  <c r="G444" i="19"/>
  <c r="E449" i="19"/>
  <c r="G445" i="19"/>
  <c r="G443" i="19"/>
  <c r="G434" i="19"/>
  <c r="F437" i="19"/>
  <c r="G435" i="19"/>
  <c r="D437" i="19"/>
  <c r="C437" i="19"/>
  <c r="G432" i="19"/>
  <c r="G436" i="19"/>
  <c r="G433" i="19"/>
  <c r="G431" i="19"/>
  <c r="E425" i="19"/>
  <c r="G424" i="19"/>
  <c r="C425" i="19"/>
  <c r="D425" i="19"/>
  <c r="F425" i="19"/>
  <c r="G423" i="19"/>
  <c r="G415" i="19"/>
  <c r="D417" i="19"/>
  <c r="G413" i="19"/>
  <c r="G414" i="19"/>
  <c r="E417" i="19"/>
  <c r="F417" i="19"/>
  <c r="G412" i="19"/>
  <c r="G416" i="19"/>
  <c r="C417" i="19"/>
  <c r="G411" i="19"/>
  <c r="C405" i="19"/>
  <c r="G403" i="19"/>
  <c r="E405" i="19"/>
  <c r="F405" i="19"/>
  <c r="G404" i="19"/>
  <c r="D405" i="19"/>
  <c r="G402" i="19"/>
  <c r="G392" i="19"/>
  <c r="G390" i="19"/>
  <c r="G394" i="19"/>
  <c r="D396" i="19"/>
  <c r="E396" i="19"/>
  <c r="F396" i="19"/>
  <c r="G388" i="19"/>
  <c r="G391" i="19"/>
  <c r="G393" i="19"/>
  <c r="G395" i="19"/>
  <c r="G387" i="19"/>
  <c r="G389" i="19"/>
  <c r="C396" i="19"/>
  <c r="G381" i="19"/>
  <c r="E367" i="19"/>
  <c r="H376" i="19"/>
  <c r="H379" i="19"/>
  <c r="D381" i="19"/>
  <c r="C381" i="19"/>
  <c r="E381" i="19"/>
  <c r="H378" i="19"/>
  <c r="F381" i="19"/>
  <c r="H380" i="19"/>
  <c r="H374" i="19"/>
  <c r="H373" i="19"/>
  <c r="G367" i="19"/>
  <c r="H363" i="19"/>
  <c r="F367" i="19"/>
  <c r="H365" i="19"/>
  <c r="H364" i="19"/>
  <c r="D367" i="19"/>
  <c r="H362" i="19"/>
  <c r="H366" i="19"/>
  <c r="C367" i="19"/>
  <c r="F356" i="19"/>
  <c r="G356" i="19"/>
  <c r="H354" i="19"/>
  <c r="H355" i="19"/>
  <c r="H353" i="19"/>
  <c r="D356" i="19"/>
  <c r="E356" i="19"/>
  <c r="C356" i="19"/>
  <c r="H341" i="19"/>
  <c r="H328" i="19"/>
  <c r="F347" i="19"/>
  <c r="G347" i="19"/>
  <c r="E347" i="19"/>
  <c r="H343" i="19"/>
  <c r="H345" i="19"/>
  <c r="H342" i="19"/>
  <c r="H340" i="19"/>
  <c r="G321" i="19"/>
  <c r="H339" i="19"/>
  <c r="H344" i="19"/>
  <c r="D347" i="19"/>
  <c r="F333" i="19"/>
  <c r="H346" i="19"/>
  <c r="D333" i="19"/>
  <c r="E333" i="19"/>
  <c r="H329" i="19"/>
  <c r="C347" i="19"/>
  <c r="G333" i="19"/>
  <c r="H330" i="19"/>
  <c r="H327" i="19"/>
  <c r="H332" i="19"/>
  <c r="H331" i="19"/>
  <c r="G309" i="19"/>
  <c r="C333" i="19"/>
  <c r="F321" i="19"/>
  <c r="H318" i="19"/>
  <c r="H315" i="19"/>
  <c r="H320" i="19"/>
  <c r="D321" i="19"/>
  <c r="E321" i="19"/>
  <c r="H317" i="19"/>
  <c r="H319" i="19"/>
  <c r="H316" i="19"/>
  <c r="C321" i="19"/>
  <c r="D309" i="19"/>
  <c r="H298" i="19"/>
  <c r="E309" i="19"/>
  <c r="H308" i="19"/>
  <c r="F309" i="19"/>
  <c r="H307" i="19"/>
  <c r="C309" i="19"/>
  <c r="F289" i="19"/>
  <c r="F301" i="19"/>
  <c r="E301" i="19"/>
  <c r="H296" i="19"/>
  <c r="H295" i="19"/>
  <c r="D301" i="19"/>
  <c r="H300" i="19"/>
  <c r="H297" i="19"/>
  <c r="G301" i="19"/>
  <c r="H299" i="19"/>
  <c r="C301" i="19"/>
  <c r="G289" i="19"/>
  <c r="H286" i="19"/>
  <c r="D289" i="19"/>
  <c r="E289" i="19"/>
  <c r="H288" i="19"/>
  <c r="H240" i="19"/>
  <c r="H287" i="19"/>
  <c r="C289" i="19"/>
  <c r="H272" i="19"/>
  <c r="H275" i="19"/>
  <c r="H273" i="19"/>
  <c r="E280" i="19"/>
  <c r="H278" i="19"/>
  <c r="E265" i="19"/>
  <c r="H274" i="19"/>
  <c r="G280" i="19"/>
  <c r="D280" i="19"/>
  <c r="H276" i="19"/>
  <c r="F280" i="19"/>
  <c r="H277" i="19"/>
  <c r="H279" i="19"/>
  <c r="H271" i="19"/>
  <c r="F265" i="19"/>
  <c r="C280" i="19"/>
  <c r="H237" i="19"/>
  <c r="H261" i="19"/>
  <c r="D265" i="19"/>
  <c r="H262" i="19"/>
  <c r="G265" i="19"/>
  <c r="F209" i="19"/>
  <c r="H264" i="19"/>
  <c r="H263" i="19"/>
  <c r="C265" i="19"/>
  <c r="H253" i="19"/>
  <c r="H250" i="19"/>
  <c r="H252" i="19"/>
  <c r="H232" i="19"/>
  <c r="H238" i="19"/>
  <c r="H251" i="19"/>
  <c r="C255" i="19"/>
  <c r="D255" i="19"/>
  <c r="E255" i="19"/>
  <c r="F255" i="19"/>
  <c r="G255" i="19"/>
  <c r="H254" i="19"/>
  <c r="F202" i="19"/>
  <c r="H228" i="19"/>
  <c r="H249" i="19"/>
  <c r="F201" i="19"/>
  <c r="F204" i="19"/>
  <c r="F207" i="19"/>
  <c r="H229" i="19"/>
  <c r="C243" i="19"/>
  <c r="H226" i="19"/>
  <c r="H223" i="19"/>
  <c r="H224" i="19"/>
  <c r="H242" i="19"/>
  <c r="H227" i="19"/>
  <c r="H235" i="19"/>
  <c r="F213" i="19"/>
  <c r="H231" i="19"/>
  <c r="F205" i="19"/>
  <c r="F208" i="19"/>
  <c r="H222" i="19"/>
  <c r="H225" i="19"/>
  <c r="H234" i="19"/>
  <c r="H236" i="19"/>
  <c r="H239" i="19"/>
  <c r="E243" i="19"/>
  <c r="H230" i="19"/>
  <c r="F243" i="19"/>
  <c r="H233" i="19"/>
  <c r="H241" i="19"/>
  <c r="G243" i="19"/>
  <c r="F196" i="19"/>
  <c r="D243" i="19"/>
  <c r="E119" i="19"/>
  <c r="F197" i="19"/>
  <c r="F199" i="19"/>
  <c r="E216" i="19"/>
  <c r="F200" i="19"/>
  <c r="C216" i="19"/>
  <c r="F203" i="19"/>
  <c r="F211" i="19"/>
  <c r="D216" i="19"/>
  <c r="F198" i="19"/>
  <c r="F206" i="19"/>
  <c r="F214" i="19"/>
  <c r="F212" i="19"/>
  <c r="F215" i="19"/>
  <c r="F210" i="19"/>
  <c r="E127" i="19"/>
  <c r="E131" i="19"/>
  <c r="F195" i="19"/>
  <c r="I155" i="19"/>
  <c r="E189" i="19"/>
  <c r="D189" i="19"/>
  <c r="I189" i="19"/>
  <c r="K170" i="19"/>
  <c r="F189" i="19"/>
  <c r="K181" i="19"/>
  <c r="K188" i="19"/>
  <c r="K177" i="19"/>
  <c r="K179" i="19"/>
  <c r="C189" i="19"/>
  <c r="K169" i="19"/>
  <c r="K173" i="19"/>
  <c r="K185" i="19"/>
  <c r="K172" i="19"/>
  <c r="K176" i="19"/>
  <c r="K168" i="19"/>
  <c r="K184" i="19"/>
  <c r="E132" i="19"/>
  <c r="H189" i="19"/>
  <c r="K171" i="19"/>
  <c r="K175" i="19"/>
  <c r="K180" i="19"/>
  <c r="I152" i="19"/>
  <c r="K183" i="19"/>
  <c r="K187" i="19"/>
  <c r="J189" i="19"/>
  <c r="K174" i="19"/>
  <c r="K178" i="19"/>
  <c r="K182" i="19"/>
  <c r="K186" i="19"/>
  <c r="F162" i="19"/>
  <c r="G189" i="19"/>
  <c r="I143" i="19"/>
  <c r="I147" i="19"/>
  <c r="I151" i="19"/>
  <c r="I159" i="19"/>
  <c r="I146" i="19"/>
  <c r="I158" i="19"/>
  <c r="I149" i="19"/>
  <c r="H162" i="19"/>
  <c r="D162" i="19"/>
  <c r="I145" i="19"/>
  <c r="I150" i="19"/>
  <c r="I157" i="19"/>
  <c r="I161" i="19"/>
  <c r="I154" i="19"/>
  <c r="E162" i="19"/>
  <c r="I142" i="19"/>
  <c r="I144" i="19"/>
  <c r="I148" i="19"/>
  <c r="I153" i="19"/>
  <c r="I156" i="19"/>
  <c r="I160" i="19"/>
  <c r="G162" i="19"/>
  <c r="I141" i="19"/>
  <c r="E128" i="19"/>
  <c r="C162" i="19"/>
  <c r="D108" i="19"/>
  <c r="E123" i="19"/>
  <c r="E124" i="19"/>
  <c r="D135" i="19"/>
  <c r="E117" i="19"/>
  <c r="E121" i="19"/>
  <c r="E125" i="19"/>
  <c r="E129" i="19"/>
  <c r="E133" i="19"/>
  <c r="E115" i="19"/>
  <c r="E116" i="19"/>
  <c r="E120" i="19"/>
  <c r="C135" i="19"/>
  <c r="E118" i="19"/>
  <c r="E122" i="19"/>
  <c r="E126" i="19"/>
  <c r="E130" i="19"/>
  <c r="E134" i="19"/>
  <c r="E114" i="19"/>
  <c r="F108" i="19"/>
  <c r="I92" i="19"/>
  <c r="E108" i="19"/>
  <c r="F79" i="19"/>
  <c r="I93" i="19"/>
  <c r="I99" i="19"/>
  <c r="I107" i="19"/>
  <c r="I94" i="19"/>
  <c r="I102" i="19"/>
  <c r="I90" i="19"/>
  <c r="I98" i="19"/>
  <c r="I89" i="19"/>
  <c r="I97" i="19"/>
  <c r="I105" i="19"/>
  <c r="I100" i="19"/>
  <c r="C108" i="19"/>
  <c r="I95" i="19"/>
  <c r="I103" i="19"/>
  <c r="G108" i="19"/>
  <c r="I106" i="19"/>
  <c r="H108" i="19"/>
  <c r="I101" i="19"/>
  <c r="I88" i="19"/>
  <c r="I96" i="19"/>
  <c r="I104" i="19"/>
  <c r="I91" i="19"/>
  <c r="F67" i="19"/>
  <c r="I87" i="19"/>
  <c r="F65" i="19"/>
  <c r="F76" i="19"/>
  <c r="F71" i="19"/>
  <c r="F74" i="19"/>
  <c r="F64" i="19"/>
  <c r="F70" i="19"/>
  <c r="F78" i="19"/>
  <c r="F60" i="19"/>
  <c r="D81" i="19"/>
  <c r="F63" i="19"/>
  <c r="F68" i="19"/>
  <c r="F73" i="19"/>
  <c r="E81" i="19"/>
  <c r="F61" i="19"/>
  <c r="F66" i="19"/>
  <c r="F69" i="19"/>
  <c r="F77" i="19"/>
  <c r="F72" i="19"/>
  <c r="F75" i="19"/>
  <c r="F80" i="19"/>
  <c r="F62" i="19"/>
  <c r="C81" i="19"/>
  <c r="D54" i="19"/>
  <c r="G25" i="19"/>
  <c r="F54" i="19"/>
  <c r="G54" i="19"/>
  <c r="K54" i="19"/>
  <c r="H54" i="19"/>
  <c r="C54" i="19"/>
  <c r="I54" i="19"/>
  <c r="J54" i="19"/>
  <c r="G7" i="19"/>
  <c r="G12" i="19"/>
  <c r="D27" i="19"/>
  <c r="G9" i="19"/>
  <c r="G17" i="19"/>
  <c r="G19" i="19"/>
  <c r="G11" i="19"/>
  <c r="G8" i="19"/>
  <c r="G16" i="19"/>
  <c r="G24" i="19"/>
  <c r="E27" i="19"/>
  <c r="G21" i="19"/>
  <c r="F27" i="19"/>
  <c r="G10" i="19"/>
  <c r="G18" i="19"/>
  <c r="G26" i="19"/>
  <c r="G13" i="19"/>
  <c r="G15" i="19"/>
  <c r="G23" i="19"/>
  <c r="G20" i="19"/>
  <c r="C27" i="19"/>
  <c r="G14" i="19"/>
  <c r="G22" i="19"/>
  <c r="G6" i="19"/>
  <c r="H848" i="19" l="1"/>
  <c r="H837" i="19"/>
  <c r="H829" i="19"/>
  <c r="H818" i="19"/>
  <c r="F807" i="19"/>
  <c r="F796" i="19"/>
  <c r="H785" i="19"/>
  <c r="H774" i="19"/>
  <c r="H763" i="19"/>
  <c r="K754" i="19"/>
  <c r="K743" i="19"/>
  <c r="K721" i="19"/>
  <c r="K732" i="19"/>
  <c r="K710" i="19"/>
  <c r="I696" i="19"/>
  <c r="I682" i="19"/>
  <c r="I671" i="19"/>
  <c r="I662" i="19"/>
  <c r="I650" i="19"/>
  <c r="I638" i="19"/>
  <c r="F630" i="19"/>
  <c r="F619" i="19"/>
  <c r="F610" i="19"/>
  <c r="F596" i="19"/>
  <c r="F584" i="19"/>
  <c r="F576" i="19"/>
  <c r="L564" i="19"/>
  <c r="L550" i="19"/>
  <c r="L541" i="19"/>
  <c r="L527" i="19"/>
  <c r="L515" i="19"/>
  <c r="L503" i="19"/>
  <c r="G483" i="19"/>
  <c r="G469" i="19"/>
  <c r="G458" i="19"/>
  <c r="G449" i="19"/>
  <c r="G437" i="19"/>
  <c r="G425" i="19"/>
  <c r="G417" i="19"/>
  <c r="G405" i="19"/>
  <c r="G396" i="19"/>
  <c r="H381" i="19"/>
  <c r="H367" i="19"/>
  <c r="H356" i="19"/>
  <c r="H347" i="19"/>
  <c r="H333" i="19"/>
  <c r="H321" i="19"/>
  <c r="H309" i="19"/>
  <c r="H301" i="19"/>
  <c r="H289" i="19"/>
  <c r="H280" i="19"/>
  <c r="H265" i="19"/>
  <c r="H255" i="19"/>
  <c r="H243" i="19"/>
  <c r="F216" i="19"/>
  <c r="K189" i="19"/>
  <c r="I162" i="19"/>
  <c r="E135" i="19"/>
  <c r="I108" i="19"/>
  <c r="F81" i="19"/>
  <c r="G27" i="19"/>
  <c r="L34" i="19" l="1"/>
  <c r="L44" i="19"/>
  <c r="L48" i="19"/>
  <c r="L51" i="19"/>
  <c r="L53" i="19"/>
  <c r="L40" i="19"/>
  <c r="L52" i="19"/>
  <c r="L36" i="19"/>
  <c r="L37" i="19"/>
  <c r="L38" i="19"/>
  <c r="L49" i="19"/>
  <c r="L46" i="19"/>
  <c r="L41" i="19"/>
  <c r="L50" i="19"/>
  <c r="E54" i="19"/>
  <c r="L33" i="19"/>
  <c r="L45" i="19"/>
  <c r="L35" i="19"/>
  <c r="L43" i="19"/>
  <c r="L39" i="19"/>
  <c r="L47" i="19"/>
  <c r="L42" i="19"/>
  <c r="L54" i="19" l="1"/>
  <c r="L494" i="19" l="1"/>
  <c r="L492" i="19"/>
  <c r="L491" i="19"/>
  <c r="L493" i="19"/>
  <c r="L490" i="19"/>
  <c r="L489" i="19"/>
  <c r="E495" i="19"/>
  <c r="L495" i="19" l="1"/>
</calcChain>
</file>

<file path=xl/sharedStrings.xml><?xml version="1.0" encoding="utf-8"?>
<sst xmlns="http://schemas.openxmlformats.org/spreadsheetml/2006/main" count="25953" uniqueCount="2341">
  <si>
    <t>محافظة الفعالية</t>
  </si>
  <si>
    <t>دائرة الفعالية</t>
  </si>
  <si>
    <t>خلفية الفعالية</t>
  </si>
  <si>
    <t>المنيا</t>
  </si>
  <si>
    <t>م</t>
  </si>
  <si>
    <t>سياسية</t>
  </si>
  <si>
    <t>اعتصام</t>
  </si>
  <si>
    <t>تظاهرة</t>
  </si>
  <si>
    <t>أبعاد الفعالية زمنيًا وجغرافيًا</t>
  </si>
  <si>
    <t>وصف الفعالية</t>
  </si>
  <si>
    <t>تأثير الفعالية</t>
  </si>
  <si>
    <t>جهات متداخلة</t>
  </si>
  <si>
    <t>خسائر بشرية ومادية خلال الفعالية</t>
  </si>
  <si>
    <t>بيانات قانونية عن الفعالية</t>
  </si>
  <si>
    <t>ملاحظات</t>
  </si>
  <si>
    <t>تاريخ الفعالية</t>
  </si>
  <si>
    <t>توقيت بداية الفعالية</t>
  </si>
  <si>
    <t>مسار الفعالية زمنيًا ومكانيًا</t>
  </si>
  <si>
    <t>استمرار الفعالية بالأيام</t>
  </si>
  <si>
    <t>تفاصيل نوع الفعالية</t>
  </si>
  <si>
    <t>الجهة المُنظمة أو المُشاركة</t>
  </si>
  <si>
    <t>هتافات المشاركون</t>
  </si>
  <si>
    <t>حجم المشاركة</t>
  </si>
  <si>
    <t>أدوات استخدمها المشاركون</t>
  </si>
  <si>
    <t>أسلحة استخدمها المشاركون</t>
  </si>
  <si>
    <t>إجراءات سابقة متصلة بالفعالية</t>
  </si>
  <si>
    <t>إجراءات لاحقة متصلة بالفعالية</t>
  </si>
  <si>
    <t>سبب الفعالية (مطالب مُعلنة)</t>
  </si>
  <si>
    <t>أسلحة أو أدوات استخدمها الجهات المتداخلة</t>
  </si>
  <si>
    <t>حالات قتل</t>
  </si>
  <si>
    <t>تفاصيل عن حالات القتل</t>
  </si>
  <si>
    <t>حالات إصابة</t>
  </si>
  <si>
    <t>تفاصيل عن حالات الإصابة</t>
  </si>
  <si>
    <t>حالات قبض أو اتهام</t>
  </si>
  <si>
    <t>تفاصيل عن حالات القبض أو الاتهام</t>
  </si>
  <si>
    <t>تلفيات مادية</t>
  </si>
  <si>
    <t>إتهامات مرتبطة بالواقعة</t>
  </si>
  <si>
    <t>إجراءات وأحكام رسمية</t>
  </si>
  <si>
    <t>إضراب عن الطعام</t>
  </si>
  <si>
    <t>اسم مميز أو للفعالية أو حدث سياسي عام مرتبط</t>
  </si>
  <si>
    <t>هجوم مسلح</t>
  </si>
  <si>
    <t>مصدر 1</t>
  </si>
  <si>
    <t>مصدر 2</t>
  </si>
  <si>
    <t>مصدر 3</t>
  </si>
  <si>
    <t>مصدر 4</t>
  </si>
  <si>
    <t>مصدر 5</t>
  </si>
  <si>
    <t>مصدر 6</t>
  </si>
  <si>
    <t>تفجير</t>
  </si>
  <si>
    <t>محاولة تفجير</t>
  </si>
  <si>
    <t>اغتيال</t>
  </si>
  <si>
    <t>محاولة اغتيال</t>
  </si>
  <si>
    <t>إضراب عن العمل</t>
  </si>
  <si>
    <t>جهات متداخلة/فعل قمعي</t>
  </si>
  <si>
    <t>محافظة الواقعة</t>
  </si>
  <si>
    <t>دائرة الواقعة</t>
  </si>
  <si>
    <t>مكان الواقعة</t>
  </si>
  <si>
    <t>النوع الاجتماعي</t>
  </si>
  <si>
    <t>أبعاد الواقعة زمنيًا وجغرافيًا</t>
  </si>
  <si>
    <t>تاريخ الواقعة</t>
  </si>
  <si>
    <t>وصف الواقعة</t>
  </si>
  <si>
    <t>خلفية الواقعة</t>
  </si>
  <si>
    <t>تفاصيل نوع الواقعة</t>
  </si>
  <si>
    <t>الوظيفة</t>
  </si>
  <si>
    <t>مكان الإقامة</t>
  </si>
  <si>
    <t>منشآت طبية مر عليها</t>
  </si>
  <si>
    <t>طريقة الوفاة</t>
  </si>
  <si>
    <t>البيانات الشخصية لحالات القتل</t>
  </si>
  <si>
    <t>تفاصيل شخصية أخرى</t>
  </si>
  <si>
    <t>بيانات وظيفية وحركية</t>
  </si>
  <si>
    <t>المصادر</t>
  </si>
  <si>
    <t>يوم الجلسة</t>
  </si>
  <si>
    <t>مكان الجلسة</t>
  </si>
  <si>
    <t>جهة نظر القضية</t>
  </si>
  <si>
    <t>تشكيل المحكمة</t>
  </si>
  <si>
    <t>الاتهامات</t>
  </si>
  <si>
    <t>عدد المتهمين</t>
  </si>
  <si>
    <t>بيانات المتهمين</t>
  </si>
  <si>
    <t>تاريخ التصديق على الحكم بواسطة نائب القائد العام</t>
  </si>
  <si>
    <t>جهة التصديق</t>
  </si>
  <si>
    <t>قرار التصديق</t>
  </si>
  <si>
    <t>بيانات إجرائية وقانونية</t>
  </si>
  <si>
    <t>بيانات المتهمين والاتهامات</t>
  </si>
  <si>
    <t>اسم حالة القتل</t>
  </si>
  <si>
    <t>اسم المقبوض عليه</t>
  </si>
  <si>
    <t>القاهرة</t>
  </si>
  <si>
    <t>اغتيال النقراشي باشا</t>
  </si>
  <si>
    <t>ذكر</t>
  </si>
  <si>
    <t>رئيس الوزراء</t>
  </si>
  <si>
    <t>غير معلوم</t>
  </si>
  <si>
    <t>الأزبكية</t>
  </si>
  <si>
    <t>صباحًا</t>
  </si>
  <si>
    <t>أمام محكمة الإستئناف</t>
  </si>
  <si>
    <t>حقيبة متفجرات</t>
  </si>
  <si>
    <t>تحطم جزء من زخارف الشرفة الخاصة بمحكمة الاستئناف - حفرة في الطريق العام بسبب الإنفجار</t>
  </si>
  <si>
    <t>قضية سيارة المفرقعات الجيب التي تم ضبطها بدائرة الوايلي</t>
  </si>
  <si>
    <t>تفجير غرفة احراز قضية سيارة المفرقعات الجيب التي تم ضبطها بدائرة الوايلي</t>
  </si>
  <si>
    <t>شفيق إبراهيم أنيس، موظف في وزارة الزراعة، كان متهم في قضية سيارة المفرقعات الجيب التي ضبطت بمنطقة الوايلي وتم إخلاء سبيله على ذمة القضية منذ ثلاثة أيام</t>
  </si>
  <si>
    <t>جريدة البلاغ - بتاريخ 12 يناير 1949 - العدد رقم 8331</t>
  </si>
  <si>
    <t>جريدة البلاغ - بتاريخ 3 يناير 1949 - العدد رقم 8322</t>
  </si>
  <si>
    <t>مساءًا</t>
  </si>
  <si>
    <t>أمام جمعية الشبان المسلمين</t>
  </si>
  <si>
    <t>اغتيال حسن البنا</t>
  </si>
  <si>
    <t>حسن البنا، تم نقله لمستشفى القصر العيني وتوفى منتصف الليل</t>
  </si>
  <si>
    <t>فردي</t>
  </si>
  <si>
    <t>جريدة البلاغ - بتاريخ 13 فبراير 1949 - العدد رقم 8357</t>
  </si>
  <si>
    <t>قضية محاولة نسف محكمة الاستئناف</t>
  </si>
  <si>
    <t>شفيق إبراهيم أنيس</t>
  </si>
  <si>
    <t>استعمال آله مفرقعة بقصد ارتكاب جرائم قتل سياسية - الشروع في قتل طائفة من موظفي النيابة العامة ومحكمتي مصر والاستئناف - ارتكاب عمدا اتلاف في مبنى المحكمة - عرض عمدا حياة الناس للتلف - حيازة سلاحا بدون ترخيص</t>
  </si>
  <si>
    <t>جريدة البلاغ - بتاريخ 19 فبراير 1949 - العدد رقم 8362</t>
  </si>
  <si>
    <t>جريدة البلاغ - بتاريخ 20 فبراير 1949 - العدد رقم 8363</t>
  </si>
  <si>
    <t>جرجا</t>
  </si>
  <si>
    <t>سوهاج</t>
  </si>
  <si>
    <t>اجتماعية</t>
  </si>
  <si>
    <t>تجار المراغا</t>
  </si>
  <si>
    <t>التخلص من الضريبة المفروضة عليهم من المجلس القروي</t>
  </si>
  <si>
    <t>فرض ضرائب على التجار من المجلس القروي</t>
  </si>
  <si>
    <t>جريدة البلاغ - بتاريخ 21 فبراير 1949 - العدد رقم 8364</t>
  </si>
  <si>
    <t>محمود أمين</t>
  </si>
  <si>
    <t>بائع سجائر</t>
  </si>
  <si>
    <t>أمام محكمة الاستئناف</t>
  </si>
  <si>
    <t>تفجير محكمة الاستئناف</t>
  </si>
  <si>
    <t>سمنود</t>
  </si>
  <si>
    <t>محلة القنطرة</t>
  </si>
  <si>
    <t>صغار النساجين في بلدة محلة القنطرة</t>
  </si>
  <si>
    <t>شكوى من عدم دخولهم التسوية الأخيرة والتي تخفف العبئ عنهم</t>
  </si>
  <si>
    <t>عدم دخولهم التسوية الأخيرة والتي تخفف العبئ عنهم</t>
  </si>
  <si>
    <t>جريدة البلاغ</t>
  </si>
  <si>
    <t>أصحاب مصانع الصابون الصغيرة والمسلى الصناعي</t>
  </si>
  <si>
    <t>حرمانهم مدة طويلة من زيت بذرة القطن</t>
  </si>
  <si>
    <t>شكوى من حرمانهم مدة طويلة من زيت بذرة القطن وهو العنصر الأساسي لصناعة الصابون والمسلى الصناعي - مطالبة وزارة التموين بصرف حصة لهم تعينهم على عملهم</t>
  </si>
  <si>
    <t>جريدة البلاغ - بتاريخ 8 مارس 1949 - العدد رقم 8377</t>
  </si>
  <si>
    <t>الأشغال الشاقة المؤبدة</t>
  </si>
  <si>
    <t>جريدة البلاغ - بتاريخ 10 مارس 1949 - العدد رقم 8379</t>
  </si>
  <si>
    <t>البحيرة</t>
  </si>
  <si>
    <t>حوش عيسى - أبو المطامير</t>
  </si>
  <si>
    <t>شكوى من قيام رجال الإدارة بمدينة دمنهور بنقل مكان موقف سيارات سكك حديد الدلتا من مكانه المقرر عام 1934 إلى مكان آخر يقع جنوب المدينة مما يجعلهم يتحملون المشقات عند سفرهمإلى بلادهم وإيابهم لمدينة دمنهور لأن المكان الجديد يبعد عن المكان الأول</t>
  </si>
  <si>
    <t>أهالي مركزي حوش عيسى وأبو المطامير</t>
  </si>
  <si>
    <t>جريدة البلاغ - بتاريخ 12 مارس 1949 - العدد رقم 8380</t>
  </si>
  <si>
    <t>أهالي اسنا</t>
  </si>
  <si>
    <t>شكوى من ضعف الإنارة بمحطة السكك الحديدية بأسنا لدرجة تدعو الى الخطر</t>
  </si>
  <si>
    <t>ضعف الإنارة بمحطة السكك الحديدية بأسنا لدرجة تدعو الى الخطر</t>
  </si>
  <si>
    <t>أسيوط</t>
  </si>
  <si>
    <t>منفلوط</t>
  </si>
  <si>
    <t>أهالي منفلوط</t>
  </si>
  <si>
    <t>شكوى من تأخر صرف السكر لشهر ديسمبر وصعوبة العثور عليه في السوق السوداء حيث انه غالي الثمن</t>
  </si>
  <si>
    <t>تأخر صرف السكر لشهر ديسمبر</t>
  </si>
  <si>
    <t>جريدة المقطم</t>
  </si>
  <si>
    <t>جريدة المقطم - بتاريخ 1 يناير 1949 - العدد رقم 18585</t>
  </si>
  <si>
    <t>الشرقية</t>
  </si>
  <si>
    <t>منيا القمح</t>
  </si>
  <si>
    <t>ملامس</t>
  </si>
  <si>
    <t>أهالي بلدة مللامس</t>
  </si>
  <si>
    <t>شكوى من نقل طبيب المجموعة الصحية الى منية النصر وإحالتها لطبيب العزيزية الذي لم يجئ لعدم موافقة الإدارة على سيارة له لبعد المسافة بينهما وقد تردد المرضى عليها من شتى الجهات</t>
  </si>
  <si>
    <t>نقل طبيب المجموعة الصحية الى منية النصر وإحالتها لطبيب العزيزية الذي لم يجئ لعدم موافقة الإدارة على سيارة له لبعد المسافة بينهما وقد تردد المرضى عليها من شتى الجهات</t>
  </si>
  <si>
    <t>شكوى من تأخر صرف السكر لشهر ديسمبر وصعوبة العثور عليه</t>
  </si>
  <si>
    <t>جريدة المقطم - بتاريخ 8 يناير 1949 - العدد رقم 18591</t>
  </si>
  <si>
    <t>محمود أمين، بائع سجائر - جندي</t>
  </si>
  <si>
    <t>جريدة المقطم - بتاريخ 13 يناير 1949 - العدد رقم 18595</t>
  </si>
  <si>
    <t>شفيق إبراهيم أنيس، موظف بوزارة الزراعة، كان متهم في قضية سيارة المفرقعات الجيب التي ضبطت بمنطقة الوايلي وتم إخلاء سبيله على ذمة القضية منذ ثلاثة أيام - آخر</t>
  </si>
  <si>
    <t>موظف بوزارة الزراعة</t>
  </si>
  <si>
    <t>السيدة زينب</t>
  </si>
  <si>
    <t>محكمة الاستئناف</t>
  </si>
  <si>
    <t>جندي</t>
  </si>
  <si>
    <t>الغربية</t>
  </si>
  <si>
    <t>طنطا</t>
  </si>
  <si>
    <t>محامين وتجار طنطا</t>
  </si>
  <si>
    <t>شكوى من كون الشوارع مظلمة في الساعات المبكرة من صباح اليوم أثناء سيرهم لأعملهم مما يعرضهم للخطرالمحامين والتجار  ضدد مصلحة الإنارة بسبب قيامهم بإطفاء الأنوار أثناء سيرهم لأعمالهم من حوالي الساعة الخامسة صباحاً</t>
  </si>
  <si>
    <t>جريدة المقطم - بتاريخ 15 يناير 1949 - العدد رقم 18597</t>
  </si>
  <si>
    <t>أهالي طنطا</t>
  </si>
  <si>
    <t>شكوى من الأهمال وعدم الأهتمام بنظافة مدينة طنطا</t>
  </si>
  <si>
    <t>عريضة مطالب</t>
  </si>
  <si>
    <t>المطالبة بتسعير الخراف والعجول والجاموس أو رفع اللحوم من جدول التسعيرة الجبرية</t>
  </si>
  <si>
    <t>مدير الغربية</t>
  </si>
  <si>
    <t>دكرنس</t>
  </si>
  <si>
    <t>أهالي دكرنس</t>
  </si>
  <si>
    <t>المطالبة بصرف الدفعة الثانية من الأقمشة الشعبية لأنها لم تصرف بعد</t>
  </si>
  <si>
    <t>الإسكندرية</t>
  </si>
  <si>
    <t>مكتب العمل</t>
  </si>
  <si>
    <t>عمالية</t>
  </si>
  <si>
    <t>عمال شركة النور</t>
  </si>
  <si>
    <t>مطالبة مكتب العمل التوسط بينهم وبين مدير الشركة لتقرير علاوات استثنائية وعلاج المرضى من العمال</t>
  </si>
  <si>
    <t>مكتب العمل - مدير الشركة</t>
  </si>
  <si>
    <t>جريدة المقطم - بتاريخ 1 فبراير 1949 - العدد رقم 18611</t>
  </si>
  <si>
    <t>وزارة التجارة والصناعة</t>
  </si>
  <si>
    <t>منتجي البطاطس</t>
  </si>
  <si>
    <t>مطالبة وزارة التجارة والصناعة الترخيص بإصدار كميات منها الى الخارج حففظا لأسعارها المحلية من التدهور</t>
  </si>
  <si>
    <t>الجيزة</t>
  </si>
  <si>
    <t>زراع البطاطس</t>
  </si>
  <si>
    <t>شكوى من امر الميعاد المعين لقبول طلبات السماد لهذة الزراعة وكان أمس 31 يناير لكونه مبكرا جدا والمطالبة بمد هذا الميعاد ليكون 20 فبراير</t>
  </si>
  <si>
    <t>وزير الزراعة</t>
  </si>
  <si>
    <t>كفر الشيخ</t>
  </si>
  <si>
    <t>دسوق</t>
  </si>
  <si>
    <t>مدينة دسوق</t>
  </si>
  <si>
    <t>أهالي مدينة دسوق</t>
  </si>
  <si>
    <t>مطالبة وزارة الأوقاف ببناء مباني لحل أزمة المساكن ودور التعليم في المدينة</t>
  </si>
  <si>
    <t>جريدة المقطم - بتاريخ 8 فبراير 1949 - العدد رقم 18617</t>
  </si>
  <si>
    <t>شكوى من عدم فتح مكتب التليغراف والتليفون الى الساعة 12 مساءً أسوة بما هو متبع في بعض المديريات</t>
  </si>
  <si>
    <t>جريدة المقطم - بتاريخ 10 فبراير 1949 - العدد رقم 18619</t>
  </si>
  <si>
    <t>شكوى من عدم وجود مدرس لغة فرنسية</t>
  </si>
  <si>
    <t>أولياء أمور الطلبة بمدرسة الألفي الثانوية</t>
  </si>
  <si>
    <t>مطالبة وزارة المعارف ان تعمل على إيجاد فصل للسنة الثالثة في العام الدراسي القادم ليتسنى الى أبنائهم اللحاق به حتى لا يتحملوا مشاق السفر للزقازيق</t>
  </si>
  <si>
    <t>شكوى من عدم تعيين طبيب للمجموعة الصحية حتى الآن</t>
  </si>
  <si>
    <t>الدقهلية</t>
  </si>
  <si>
    <t>بلقاس</t>
  </si>
  <si>
    <t>أحمد جاد جمعة، عضو بلدية بلقاس</t>
  </si>
  <si>
    <t>شكوى من كون الشبكة المائية لبلقاس غير صالحة للشرب</t>
  </si>
  <si>
    <t>مدينة طنطا</t>
  </si>
  <si>
    <t>شكوى من تصرف تفتيش التموين الذي يجلب الدقيق في الاسكندرية مع ان في مدينة طنطا مطاحن تنتج مقادير وافرة من الدقيق ما تكفي لسد طلبات الضريبة وزيادة ولا يخفي في ان جلب الدقيق من الاسكندرية فيه عطلة لمطاحن الغربية</t>
  </si>
  <si>
    <t>جريدة المقطم - بتاريخ 15 فبراير 1949 - العدد رقم 18623</t>
  </si>
  <si>
    <t>بلدية طنطا</t>
  </si>
  <si>
    <t>شكوى من سوء حالة النظافة في المدينة</t>
  </si>
  <si>
    <t>أهالي مدينة طنطا</t>
  </si>
  <si>
    <t>قرى وبلاد على طول خط الزقازيق بنها</t>
  </si>
  <si>
    <t>أهالي قرى وبلاد على طول خط الزقازيق بنها</t>
  </si>
  <si>
    <t>شكوى من تعطل مصالحهم وتعذيب أبنائهم الطلبة في المدارس في الزقازيق ومنيا القمح من عدم قدرتهم على العودة الى بلادهم لان الخط يظل شاغرا من الزقازيق لبنها من الساعة الواحدة بعد الظهر حتى الساعة السابعة مساءا</t>
  </si>
  <si>
    <t>توزيع منشورات</t>
  </si>
  <si>
    <t>شاب</t>
  </si>
  <si>
    <t>منشورات</t>
  </si>
  <si>
    <t>توزيع منشورات سياسية للعامة</t>
  </si>
  <si>
    <t>جريدة المقطم - بتاريخ 18 فبراير 1949 - العدد رقم 18626</t>
  </si>
  <si>
    <t>توزيع منشورات سياسية</t>
  </si>
  <si>
    <t>تم الإفراج عنه ولم يحال للمحكمة العسكرية</t>
  </si>
  <si>
    <t>أهالي منيا القمح</t>
  </si>
  <si>
    <t>تأجيل لجلسة 20 فبراير لاستكمال سماع الشهود</t>
  </si>
  <si>
    <t>تأجيل</t>
  </si>
  <si>
    <t>جريدة المقطم - بتاريخ 21 فبراير 1949 - العدد رقم 18629</t>
  </si>
  <si>
    <t>تأجيل لأجل غير مسمى لأنتداب محامي للمتهم بناء على طلبه</t>
  </si>
  <si>
    <t>المطالبة بإنشاء فرع للبريد ونقطة للبوليس بوسط المدينة</t>
  </si>
  <si>
    <t>المطالبة بإنشاء محكمة جزئية وطنية بمركزهم الجديد حتى لا يتحمل الكثيرون المشقة للوصل لمحكمة منفلوط</t>
  </si>
  <si>
    <t>القوصية</t>
  </si>
  <si>
    <t>أهالي القوصية</t>
  </si>
  <si>
    <t>مطالبة وزارة الصحة بمكافحة مرض الحصبة الذي انتشر بين أطفال المركز</t>
  </si>
  <si>
    <t>أصحاب المعاشات</t>
  </si>
  <si>
    <t>المطالبة باستبدال معاشهم بأطيان في الوجة القبلي وعدم اقتصار الاستبدال على الوجه البحري</t>
  </si>
  <si>
    <t>جريدة المقطم - بتاريخ 21 فبراير 1949 - العدد رقم 18628</t>
  </si>
  <si>
    <t>جريدة المقطم - بتاريخ 18 فبراير 1949 - العدد رقم 18625</t>
  </si>
  <si>
    <t>جريدة المقطم - بتاريخ 23 فبراير 1949 - العدد رقم 18630</t>
  </si>
  <si>
    <t>الأحراز</t>
  </si>
  <si>
    <t>مطالبة وزير الصحة برفع راتبه الذي لايتجاوز الثلاثة جنيهات</t>
  </si>
  <si>
    <t>الأطباء والمحامين والتجار الذين يسافرون بطريق السكة الحديد بطنطا</t>
  </si>
  <si>
    <t>مطالبة بلدية طنطا بإصلاح طريق السكة الحديد بطنطا الذي به الكثر من الحفر</t>
  </si>
  <si>
    <t>جريدة المقطم - بتاريخ 24 فبراير 1949 - العدد رقم 18631</t>
  </si>
  <si>
    <t>المسافرون في القطارات الليلية من الوجه القبلي للوجه البحري</t>
  </si>
  <si>
    <t>شكوى من الظلام الحالك في القطارات أثناء السفر ليلا مما يعرض الركاب للخطر</t>
  </si>
  <si>
    <t>زفتى</t>
  </si>
  <si>
    <t>أهالي زفتى</t>
  </si>
  <si>
    <t>شكوى من قلة عدد الموظفين في مكتب بريد زفتى على الرغم من كثرة الأعمال</t>
  </si>
  <si>
    <t>جريدة المقطم - بتاريخ 26 فبراير 1949 - العدد رقم 18633</t>
  </si>
  <si>
    <t>ترام بالسيدة زينب</t>
  </si>
  <si>
    <t>عابدين</t>
  </si>
  <si>
    <t>جريدة المقطم - بتاريخ 3 مارس 1949 - العدد رقم 18637</t>
  </si>
  <si>
    <t>شكوى بسبب انقضاء اربعة اشهر ولم يتم صرف سكر الطوارئ</t>
  </si>
  <si>
    <t>استكمال سماع الشهود</t>
  </si>
  <si>
    <t>استكمال سماع الشهود والمرافعة</t>
  </si>
  <si>
    <t>جريدة المقطم - بتاريخ 5 مارس 1949 - العدد رقم 18639</t>
  </si>
  <si>
    <t>جريدة المقطم - بتاريخ 8 مارس 1949 - العدد رقم 18641</t>
  </si>
  <si>
    <t>لجلسة 8/3/1949 لأستكمال المرافعات</t>
  </si>
  <si>
    <t>موضوع الجلسة</t>
  </si>
  <si>
    <t>أول جلسة، سماع الشهود</t>
  </si>
  <si>
    <t>دمنهور</t>
  </si>
  <si>
    <t>أهالي دمنهور</t>
  </si>
  <si>
    <t>شكوى من انقطاع التيار الكهربي بالمدينة أثناء اذاعة نشرة الأخبار في الصباح والظهر</t>
  </si>
  <si>
    <t>بلدية دمنهور</t>
  </si>
  <si>
    <t>لجلسة 10/3/1949 للنطق بالحكم</t>
  </si>
  <si>
    <t>جلسة النطق بالحكم</t>
  </si>
  <si>
    <t>جريدة المقطم - بتاريخ 10 مارس 1949 - العدد رقم 18643</t>
  </si>
  <si>
    <t>مطالبة ولاة الأمور بمنع النسوة من الخروج وراء الجنازات وازعاج الناس بأصواتهن المنكرة</t>
  </si>
  <si>
    <t>جريدة المقطم - بتاريخ 12 مارس 1949 - العدد رقم 18645</t>
  </si>
  <si>
    <t>جريدة المقطم - بتاريخ 17 مارس 1949 - العدد رقم 18649</t>
  </si>
  <si>
    <t>شكوى من سكرتير بلدية طنطا ومطالبته بحسن معاملة الجمهور الطنطاوي وخصوصا رجال الصحافة ومطالبته بإبلاغ قرار جلسات المجلس للصحفيين دون تفضيل صحيفة على أخرى</t>
  </si>
  <si>
    <t>السويس</t>
  </si>
  <si>
    <t>أهالي السويس</t>
  </si>
  <si>
    <t>شكوى من غلاء الغذاء في السويس وخصوصا السمك الذي يعتبر الوجبة الأساسية في السويس</t>
  </si>
  <si>
    <t>مركزي دسوق وفوة</t>
  </si>
  <si>
    <t>شكوى من عدم حصولهم على بذرة قطن السكر بالرغم من وجود التصريحات بذلك معهم</t>
  </si>
  <si>
    <t>وزارة الزراعة</t>
  </si>
  <si>
    <t>جريدة المقطم - بتاريخ 18 مارس 1949 - العدد رقم 18650</t>
  </si>
  <si>
    <t>الفيوم</t>
  </si>
  <si>
    <t>أهالي الفيوم</t>
  </si>
  <si>
    <t>شكوى من تأخر وصل الرسائل البريدية</t>
  </si>
  <si>
    <t>جريدة المقطم - بتاريخ 23 مارس 1949 - العدد رقم 18654</t>
  </si>
  <si>
    <t>أهالي منيا القمح والبلاد المجاورة</t>
  </si>
  <si>
    <t>مطالبة المدير العام للسكك الحديد ان يعمل على تسيير قطار يقوم من محطة الزقازيق الى محطة بنها في الفترة بين الساعة الرابعة والسابعة مساءا وذلك ليسهل عودة الطلاب وأصحاب الأعمال في وقت مبكر</t>
  </si>
  <si>
    <t>أهالي ملامس</t>
  </si>
  <si>
    <t>شكوى من استمرار عدم تعيين طبيب للوحدة الصحية بالقرية</t>
  </si>
  <si>
    <t>جريدة المقطم - بتاريخ 24 مارس 1949 - العدد رقم 18655</t>
  </si>
  <si>
    <t>المطالبة بتوسيع البلاجات</t>
  </si>
  <si>
    <t>جريدة المقطم - بتاريخ 28 مارس 1949 - العدد رقم 18658</t>
  </si>
  <si>
    <t>قضية قنابل 6 مايو</t>
  </si>
  <si>
    <t>محكمة الجنايات</t>
  </si>
  <si>
    <t>جلسة المرافعة</t>
  </si>
  <si>
    <t>لجلسة 2 يناير 1949 للمرافعة</t>
  </si>
  <si>
    <t>لجلسة 3 يناير 1949 للمرافعة</t>
  </si>
  <si>
    <t>لجلسة 4 يناير 1949 للمرافعة</t>
  </si>
  <si>
    <t>لجلسة 5 يناير 1949 للمرافعة</t>
  </si>
  <si>
    <t>أهالي وتجار السويس</t>
  </si>
  <si>
    <t>المطالبة بتعديل قطار الإسماعيلية الذي يخرج 5 صباحا وهو ميعاد لايتناسب مع فصل الشتاء لما فيه ارهاق للمسافرين</t>
  </si>
  <si>
    <t>لفت نظر مكتب بريد السويس الى مايحدث من اهمال الخطابات وعدم توزيعها على اصحابها في حينها</t>
  </si>
  <si>
    <t>لم يتم انعقاد الجلسة وتم تأجيلها لجلسة 22 يناير 1949 للمرافعة نظرا لأستمرار توعك أحد أعضاء النيابة صحيا</t>
  </si>
  <si>
    <t>المنوفية</t>
  </si>
  <si>
    <t>شبين الكوم</t>
  </si>
  <si>
    <t>أهالي شبين الكوم</t>
  </si>
  <si>
    <t>التماس بتطوير المدينة وإزالة السجن القديم وبناء ميدان وحمامات ومغاسل للفقراء</t>
  </si>
  <si>
    <t>شكوى بسبب عدم وجود طبيب في مستشفى الانكلستوما</t>
  </si>
  <si>
    <t>وزارة الصحة</t>
  </si>
  <si>
    <t>شكوى من قرار وزير العدل بنقل القاضي بإحالتة اعمال محكمة اسنا الوطنية الى محكمة استئناف اسوان لأن ذلك ضار بهم وبمصلحتهم علاوة على تبعية اسنا الى محافظة قنا إداريا</t>
  </si>
  <si>
    <t>قنا</t>
  </si>
  <si>
    <t>قوص</t>
  </si>
  <si>
    <t>شكوى الى ولاة الأمور بتضررهم من اشتغال بعض المطاحن التي تقوم بطحن غلال التموين في الطحن للأهالي مما يعطل مصالحهم التي تقوم على الطحن للأهالي فقط</t>
  </si>
  <si>
    <t>الزقازيق</t>
  </si>
  <si>
    <t>جريدة البلاغ - بتاريخ 26 يناير 1949 - العدد رقم 8342</t>
  </si>
  <si>
    <t>الاشتباه في اغتيال سليم زكي باشا حكمدار العاصمة سابقا</t>
  </si>
  <si>
    <t>مواد مفرقعة - أوراق مهمة في التحقيق</t>
  </si>
  <si>
    <t>شكوى من القصابين الذين يرسلون اللحوم الصغيرة الى الاسكندرية ليبيعوها بسعر أعلى ويتركون للأهالي اللحوم الكبيرة</t>
  </si>
  <si>
    <t>تلا</t>
  </si>
  <si>
    <t>تجار بندر تلا</t>
  </si>
  <si>
    <t>شكوى من الرسوم التي قررتها البلدية على محالهم وطلبوا عقد لجنة للنظر في تلك الرسوم</t>
  </si>
  <si>
    <t>جريدة البلاغ - بتاريخ 29 يناير 1949 - العدد رقم 8344</t>
  </si>
  <si>
    <t>جريدة البلاغ - بتاريخ 22 يناير 1949 - العدد رقم 8338</t>
  </si>
  <si>
    <t>جريدة البلاغ - بتاريخ 5 يناير 1949 - العدد رقم 8324</t>
  </si>
  <si>
    <t>جريدة البلاغ - بتاريخ 16 يناير 1949 - العدد رقم 8334</t>
  </si>
  <si>
    <t>جريدة البلاغ - بتاريخ 1 يناير 1949 - العدد رقم 8320</t>
  </si>
  <si>
    <t>جريدة البلاغ - بتاريخ 2 يناير 1949 - العدد رقم 8321</t>
  </si>
  <si>
    <t>جريدة البلاغ - بتاريخ 4 يناير 1949 - العدد رقم 8323</t>
  </si>
  <si>
    <t>جريدة البلاغ - بتاريخ 8 يناير 1949 - العدد رقم 8326</t>
  </si>
  <si>
    <t>جريدة البلاغ - بتاريخ 9 يناير 1949 - العدد رقم 8327</t>
  </si>
  <si>
    <t>جريدة البلاغ - بتاريخ 10 يناير 1949 - العدد رقم 8328</t>
  </si>
  <si>
    <t>جريدة البلاغ - بتاريخ 11 يناير 1949 - العدد رقم 8329</t>
  </si>
  <si>
    <t>جريدة البلاغ - بتاريخ 13 يناير 1949 - العدد رقم 8331</t>
  </si>
  <si>
    <t>جريدة البلاغ - بتاريخ 15 يناير 1949 - العدد رقم 8333</t>
  </si>
  <si>
    <t>جريدة البلاغ - بتاريخ 18 يناير 1949 - العدد رقم 8336</t>
  </si>
  <si>
    <t>جريدة البلاغ - بتاريخ 19 يناير 1949 - العدد رقم 8336</t>
  </si>
  <si>
    <t>جريدة البلاغ - بتاريخ 24 يناير 1949 - العدد رقم 8340</t>
  </si>
  <si>
    <t>جريدة البلاغ - بتاريخ 25 يناير 1949 - العدد رقم 8341</t>
  </si>
  <si>
    <t>أتهم خلال المدة بين أول أكتوبر سنة 1946 وبين 6 مايو سنة 1947 اشتركوا في اتفاق جنائي الغرض منه ارتكاب جنايات القتل العمد مع سبق الأصرار - جنايات تعريض حياة الناس وصحتهم وأموالهم للخطر</t>
  </si>
  <si>
    <t>جريدة البلاغ - بتاريخ 31 يناير 1949 - العدد رقم 8346</t>
  </si>
  <si>
    <t>إدانة خمسة وبراءة المتهمين الباقين</t>
  </si>
  <si>
    <t>التماس بالعناية بمدينة البحيرة حيث انسداد المجاري العمومية مما جعل المياه تملأ الشوارع</t>
  </si>
  <si>
    <t>جريدة البلاغ - بتاريخ 1 فبراير 1949 - العدد رقم 8347</t>
  </si>
  <si>
    <t>مدير البحيرة</t>
  </si>
  <si>
    <t>التماس من مصلحة البريد التنبية على موزعي البريد بتسليم أصحاب الرسائل بأسمائهم الموضحة بالخطابات لان كثيرا ما تسلم الخطابات بالخطأ</t>
  </si>
  <si>
    <t>مصلحة البريد</t>
  </si>
  <si>
    <t>أبو حمص</t>
  </si>
  <si>
    <t>جريدة البلاغ - بتاريخ 2 فبراير 1949 - العدد رقم 8348</t>
  </si>
  <si>
    <t>الوايلي</t>
  </si>
  <si>
    <t>أصحاب مصانع النسيج اليدوي</t>
  </si>
  <si>
    <t>شكوى من الطريقة التي ربطتها بلدية شبين الكوم على أموالهم في السنين الأخيرة وابان الحرب</t>
  </si>
  <si>
    <t>المعادي</t>
  </si>
  <si>
    <t>قنبلة</t>
  </si>
  <si>
    <t>هدم سور الشركة وبعض المباني وتحطمت بعض اكشاك التليفون وتطايرت شظاياها</t>
  </si>
  <si>
    <t>إحالة المتهم إلى المحكمة العسكرية</t>
  </si>
  <si>
    <t>وضع قنبلة في مبنى الشركة - تعريض أرواح الناس وممتلكاتهم للخطر</t>
  </si>
  <si>
    <t>جريدة البلاغ - بتاريخ 3 فبراير 1949 - العدد رقم 8349</t>
  </si>
  <si>
    <t>أوراق تثبت اتصاله بجماعة الإخوان المسلمين - خرائط ومفكرات</t>
  </si>
  <si>
    <t>وزارة الداخلية</t>
  </si>
  <si>
    <t>شكوى من وجود القمامة أمام المشغل</t>
  </si>
  <si>
    <t>تجار أقمشة التموين</t>
  </si>
  <si>
    <t>التماس لوزير التموين لرفع القيود المفروضة على الأقمشة الشعبية الموجودة بالتموين تماشيا مع المصلحة العامة</t>
  </si>
  <si>
    <t>جريدة البلاغ - بتاريخ 6 فبراير 1949 - العدد رقم 8352</t>
  </si>
  <si>
    <t>شكوى من اصحاب المقاهي من ان ما يصرف اليهم من سكر لا يفي بحاجتهم مما يدعوهم الى الالتجاء الى السوق السوداء</t>
  </si>
  <si>
    <t>مستشفى الصدر بالسويس</t>
  </si>
  <si>
    <t>مرضى من السويس</t>
  </si>
  <si>
    <t>شكوى من المسئولين بمستشفى الصدر بالسويس حيث انهم ذهبوا للمستشفى للدخول لكن إدارة المستشفى كشفت عليهم وصرفت لهم الدواء وطلبت منهم الراحة التامة بمنازلهم ورفضت دخولهم المستشفى</t>
  </si>
  <si>
    <t>جريدة البلاغ - بتاريخ 8 فبراير 1949 - العدد رقم 8353</t>
  </si>
  <si>
    <t>جريدة البلاغ - بتاريخ 6 فبراير 1949 - العدد رقم 8351</t>
  </si>
  <si>
    <t>دمياط</t>
  </si>
  <si>
    <t>اغتيال الشيخ حسن البنا</t>
  </si>
  <si>
    <t>شارع الوكيل بأبي الريش</t>
  </si>
  <si>
    <t>سكان وأهالي شارع الوكيل</t>
  </si>
  <si>
    <t>شكوى يطالبون فيها إنارع الشارع لأهميته</t>
  </si>
  <si>
    <t>برقية</t>
  </si>
  <si>
    <t>برقية لوزير التموين يطلبون فيها معاملتهم أسوة بمقاهي القاهرة</t>
  </si>
  <si>
    <t>جريدة البلاغ - بتاريخ 15 فبراير 1949 - العدد رقم 8359</t>
  </si>
  <si>
    <t>ينتمي لجماعة الإخوان المسلمين</t>
  </si>
  <si>
    <t>جريدة البلاغ - بتاريخ 17 فبراير 1949 - العدد رقم 8361</t>
  </si>
  <si>
    <t>مستشفى البلينا</t>
  </si>
  <si>
    <t>زوار مستشفى البلينا الأميري</t>
  </si>
  <si>
    <t>شكوى من سوء المعاملة التي يلاقيها زوار مستشفى البلينا</t>
  </si>
  <si>
    <t>فارسكور</t>
  </si>
  <si>
    <t>أهالي فارسكور</t>
  </si>
  <si>
    <t>شكوى من إبلاغ تلغرفات فارسكور بواسطة التليفون عن طريق دمياط إذ ان هذة الطريقة تتعارض مع الغرض من سرية التليغراف</t>
  </si>
  <si>
    <t>أولياء أمور التلاميذ</t>
  </si>
  <si>
    <t>شكوى من عدم وجود مدرسين للآداب واللغة الإنجليزية وقد انقضى نصف العام الدراسي ولم تجبهم الدراسة في مطلبهم</t>
  </si>
  <si>
    <t>جريدة البلاغ - بتاريخ 22 فبراير 1949 - العدد رقم 8365</t>
  </si>
  <si>
    <t>جريدة البلاغ - بتاريخ 27 فبراير 1949 - العدد رقم 8369</t>
  </si>
  <si>
    <t>مصلحة السكك الحديدية</t>
  </si>
  <si>
    <t>محكمة النقض</t>
  </si>
  <si>
    <t>قضية الاغتيالات السياسية</t>
  </si>
  <si>
    <t>اغتيالات سياسية</t>
  </si>
  <si>
    <t>حسن توفيق أحمد وآخرين</t>
  </si>
  <si>
    <t>لجلسة 21 مارس 1949</t>
  </si>
  <si>
    <t>جريدة البلاغ - بتاريخ 28 فبراير 1949 - العدد رقم 8370</t>
  </si>
  <si>
    <t>شكوى من عدم البدء في توزيع كميات السكر الخاصة بالعائلات على البدالين</t>
  </si>
  <si>
    <t>جريدة البلاغ - بتاريخ 7 مارس 1949 - العدد رقم 8376</t>
  </si>
  <si>
    <t>استكمال سماع الشهود ومرافعة النيابة</t>
  </si>
  <si>
    <t>أهالي الرمادي قبلي المقيمون في القاهرة</t>
  </si>
  <si>
    <t>أسوان</t>
  </si>
  <si>
    <t>الرمادي قبلي</t>
  </si>
  <si>
    <t>غمرة</t>
  </si>
  <si>
    <t>توزيع منشورات تدعوا إلى الشيوعية</t>
  </si>
  <si>
    <t>منشورات شيوعية</t>
  </si>
  <si>
    <t>عدد المتهمين غير معلوم</t>
  </si>
  <si>
    <t>أولياء أمور طالبات مدرسة البنات الأميرية</t>
  </si>
  <si>
    <t>مدرسة البنات الأميرية بشارع الملك فارق</t>
  </si>
  <si>
    <t>جريدة البلاغ - بتاريخ 22 مارس 1949 - العدد رقم 8389</t>
  </si>
  <si>
    <t>أهالي سمنود</t>
  </si>
  <si>
    <t>شكوى من رداءة الخبز واغفال الرقابة على المخابز</t>
  </si>
  <si>
    <t>جريدة البلاغ - بتاريخ 26 مارس 1949 - العدد رقم 8392</t>
  </si>
  <si>
    <t>شكوى من تلاعب بعض وكلاء شركات الكيروسين فيمنعونه عن الجمهور ويغالون في الاسعار</t>
  </si>
  <si>
    <t>جريدة المقطم - بتاريخ 5 يناير 1949 - العدد رقم 18588</t>
  </si>
  <si>
    <t>أبو كبير</t>
  </si>
  <si>
    <t>شارع مولد النبوي</t>
  </si>
  <si>
    <t>أهالي شارع المولد النبوي</t>
  </si>
  <si>
    <t>شكوى من اهمال البلدية في نظافة الشارع وانارته</t>
  </si>
  <si>
    <t>أولياء أمور الطلبة بالمدرسة الثانوية</t>
  </si>
  <si>
    <t>شكوى من تأخير وزرة المعارف من البت في الاستمارات المجانية وقد حل قسط الدراسة الثاني</t>
  </si>
  <si>
    <t>وزارة المعارف</t>
  </si>
  <si>
    <t>البلدية</t>
  </si>
  <si>
    <t>جريدة المقطم - بتاريخ 10 يناير 1949 - العدد رقم 18592</t>
  </si>
  <si>
    <t>شارع البستان</t>
  </si>
  <si>
    <t>سكان شارع البستان</t>
  </si>
  <si>
    <t>شكوى من عدم نقل البالوعة الى الميدان الفسيح نظرا لتراكم القاذورات التي تؤدي الى الامراض</t>
  </si>
  <si>
    <t>جريدة المقطم - بتاريخ 1 أبريل 1949 - العدد رقم 18662</t>
  </si>
  <si>
    <t>روض الفرج</t>
  </si>
  <si>
    <t>مدفع رشاش</t>
  </si>
  <si>
    <t>اطلاق الرصاص على البوليس</t>
  </si>
  <si>
    <t>عدد غير معلوم</t>
  </si>
  <si>
    <t>اطلاق النار على البوليس في دائرة روض الفرج</t>
  </si>
  <si>
    <t>جريدة المقطم - بتاريخ 6 أبريل 1949 - العدد رقم 18666</t>
  </si>
  <si>
    <t>أسلحة</t>
  </si>
  <si>
    <t>مكتب بريد السويس</t>
  </si>
  <si>
    <t>فرحات سمعان أفندي</t>
  </si>
  <si>
    <t>شكوى بأنه حينما كان موظفا بمكتب بريد صدفا اعتدى عليه في أثناء تأدية عمله وأصيب بعاهة مستديمة والى الآن لم يبت في قضيته رغم مرور سنة عليه ويرجو من ولاة الأمور التحقيق فيها</t>
  </si>
  <si>
    <t>جريدة المقطم - بتاريخ 9 أبريل 1949 - العدد رقم 18669</t>
  </si>
  <si>
    <t>كفر محمد حسين</t>
  </si>
  <si>
    <t>أهالي كفر محمد حسين</t>
  </si>
  <si>
    <t xml:space="preserve">التماس من وزير الأوقاف اصلاح وضم مسجدهم الوحيد بالقرية الى الوزارة لأنه موقوف عليه وعلى مقابر آل حسين نحو 30 فدان </t>
  </si>
  <si>
    <t>ميدان محطة طنطا</t>
  </si>
  <si>
    <t>التماس من بلدية طنطا الاسراع في إصلاح الحفر التي خلفتها يد الأهمال في ميدان محطة طنطا</t>
  </si>
  <si>
    <t>جريدة المقطم - بتاريخ 11 أبريل 1949 - العدد رقم 18670</t>
  </si>
  <si>
    <t>قضية محاولة قتل الشاهد الأول في قضية المرحوم أمين عثمان باشا</t>
  </si>
  <si>
    <t>رئيس الحكمة: الأستاذ رياض رزق الله بك - ممثل النيابة: محمد أسعد محمود</t>
  </si>
  <si>
    <t>محمود فهمي السيد - كمال يعقوب صبري - أحمد نبيه بهجت - انتصار محمد خطاب</t>
  </si>
  <si>
    <t>جلسة سماع الشهود</t>
  </si>
  <si>
    <t>جريدة المقطم - بتاريخ 12 أبريل 1949 - العدد رقم 18671</t>
  </si>
  <si>
    <t>لجلسة 13 أبريل 1949</t>
  </si>
  <si>
    <t>جريدة المقطم - بتاريخ 13 أبريل 1949 - العدد رقم 18672</t>
  </si>
  <si>
    <t>محاولة قتل الشاهد الأول في قضية المرحوم أمين عثمان باشا</t>
  </si>
  <si>
    <t>جريدة المقطم - بتاريخ 14 أبريل 1949 - العدد رقم 18673</t>
  </si>
  <si>
    <t>نادي الألعاب الرياضية بطنطا لكرة القدم</t>
  </si>
  <si>
    <t>بعض الغيورين على الرياضة بطنطا</t>
  </si>
  <si>
    <t>شكوى من سوء حالة مدخل نادي الألعاب الرياضية بطنطا لكرة القدم فإن أرض مدخل الملعب غير ممهدة والوصول للمدرج عناء كبير للوصول للمدرج وحالة المدرج تحتاج للإصلاح</t>
  </si>
  <si>
    <t>جريدة المقطم - بتاريخ 20 أبريل 1949 - العدد رقم 18678</t>
  </si>
  <si>
    <t>أهالي مركز أبوكبير</t>
  </si>
  <si>
    <t>شكوى من ان عبد العزيز علي يتجول بالبلاد ويحصل على مبالغ لحاسب الجريدة بطريق الاحتيال والجريدة تعلن عدم الاتصال بهذا الشخص</t>
  </si>
  <si>
    <t>جريدة المقطم - بتاريخ 28 أبريل 1949 - العدد رقم 18684</t>
  </si>
  <si>
    <t>طهطا</t>
  </si>
  <si>
    <t>زراع البصل والتجار في جرجا</t>
  </si>
  <si>
    <t>شكوى من تراكم رسائل البصل في جميع المحطات الآلاف خوفا من التلف اذ ان بعض الرسائل موجودة في المحطات من 40 يوم أو أكثر من ذلك</t>
  </si>
  <si>
    <t>جريدة المقطم - بتاريخ 29 أبريل 1949 - العدد رقم 18685</t>
  </si>
  <si>
    <t>قفط</t>
  </si>
  <si>
    <t>أهالي قفط والبلاد المجاورة</t>
  </si>
  <si>
    <t>شكوى من حالة القنطرة المقامة على ترعة الشنهورية عند مدخل البلد راجين إقامة حواجز على جوانبها الأربع تقي الناس من خطر السقوط فيها</t>
  </si>
  <si>
    <t>مدير قنا</t>
  </si>
  <si>
    <t>جريدة المقطم - بتاريخ 2 مايو 1949 - العدد رقم 18687</t>
  </si>
  <si>
    <t>محطة قطار طنطا</t>
  </si>
  <si>
    <t>مسافرين وطلبة وموظفين</t>
  </si>
  <si>
    <t>شكوى من تعديل قطار نمرة 49 الذي يغادر محطة طنطا إلى دمياط في الساعة الخامسة والنصف صباحا يقولون ان التعديل الأخير ضار بمصالحهم وتأخير لمواعيدهم المبكرة في فصل الصيف</t>
  </si>
  <si>
    <t>جريدة المقطم - بتاريخ 6 مايو 1949 - العدد رقم 18691</t>
  </si>
  <si>
    <t>جريدة المقطم - بتاريخ 9 مايو 1949 - العدد رقم 18693</t>
  </si>
  <si>
    <t>تسع قنابل - 40 مقذوف ناري</t>
  </si>
  <si>
    <t>اغتيال رئيس مجلس النواب</t>
  </si>
  <si>
    <t>جريدة المقطم - بتاريخ 10 مايو 1949 - العدد رقم 18694</t>
  </si>
  <si>
    <t>مسدس</t>
  </si>
  <si>
    <t>الخليفة</t>
  </si>
  <si>
    <t>درب المبيضة</t>
  </si>
  <si>
    <t>أطفال، إصابات خطرة نقلوا بسببها للمستشفى</t>
  </si>
  <si>
    <t>جريدة المقطم - بتاريخ 16 مايو 1949 - العدد رقم 18699</t>
  </si>
  <si>
    <t>الأطباء والصيادلة</t>
  </si>
  <si>
    <t>شكوى من انعدام وجود السبرتو النقي في الأسواق</t>
  </si>
  <si>
    <t>أهالي قنا</t>
  </si>
  <si>
    <t>شكوى من عدم كنس بعض الأزقة والحارات وتراكم القمامة أياما أمام المنزل</t>
  </si>
  <si>
    <t>رقم 5 لسنة 1949 عابدين</t>
  </si>
  <si>
    <t>محاولة اغتيال رئيس مجلس النواب</t>
  </si>
  <si>
    <t>رقم 41 لسنة 1949 مصر القديمة</t>
  </si>
  <si>
    <t>جريدة المقطم - بتاريخ 18 مايو 1949 - العدد رقم 18701</t>
  </si>
  <si>
    <t>مصر القديمة</t>
  </si>
  <si>
    <t>جريدة المقطم - بتاريخ 21 مايو 1949 - العدد رقم 18704</t>
  </si>
  <si>
    <t>نبروه</t>
  </si>
  <si>
    <t>أهالي نبروه</t>
  </si>
  <si>
    <t>شكوى من اهمال لائحة التنظيم وإقامة المباني في الشوارع العامة</t>
  </si>
  <si>
    <t>الدرب الأحمر</t>
  </si>
  <si>
    <t>شكوى من عدم وجود الكحول في الأسواق</t>
  </si>
  <si>
    <t>أبو تيج</t>
  </si>
  <si>
    <t>أهالي أبو تيج</t>
  </si>
  <si>
    <t>شكوى من عدم وجود معزل صحي بأبوتيج والمعزل الحالي عبارة عن خيام مضروبة في أرض يصيبها الغرق أثناء فيضان النيل</t>
  </si>
  <si>
    <t>جريدة المقطم - بتاريخ 30 مايو 1949 - العدد رقم 18711</t>
  </si>
  <si>
    <t>بورسعيد</t>
  </si>
  <si>
    <t>بورفؤاد</t>
  </si>
  <si>
    <t>أهالي بورفوؤاد</t>
  </si>
  <si>
    <t>شكوى من عدم وصول مياه الشرب لطبقات الممساكن العليا بسبب زيادة المساكن وشركة قناة السويس لم تهتم بتقوية وابور المياه</t>
  </si>
  <si>
    <t>جريدة المقطم - بتاريخ 1 يونيو 1949 - العدد رقم 18713</t>
  </si>
  <si>
    <t>شارع أبوبكر الصديق</t>
  </si>
  <si>
    <t>لم يتم انفجار القنبلة</t>
  </si>
  <si>
    <t>جريدة المقطم - بتاريخ 2 يونيو 1949 - العدد رقم 18714</t>
  </si>
  <si>
    <t>المصلين بحي عابدين</t>
  </si>
  <si>
    <t>جريدة المقطم - بتاريخ 11 يونيو 1949 - العدد رقم 18722</t>
  </si>
  <si>
    <t>موظفي الأموال المقررة</t>
  </si>
  <si>
    <t>صدر قرار من مجلس الوزراء بمنح موظفي الأموال المقررة الذين لم يشملهم التنسيق بالدرجتين السادسة والسابعة سواء من رفع منهم دعوى أمام مجلس الدولة او من لم يرفع بمنحهم الدرجة الخامسة ويسألون عن تأخير تنفيذ القرار المشار إليه</t>
  </si>
  <si>
    <t>المدير العام للأموال</t>
  </si>
  <si>
    <t>جريدة المقطم - بتاريخ 22 يونيو 1949 - العدد رقم 18731</t>
  </si>
  <si>
    <t>جريدة المقطم - بتاريخ 25 يونيو 1949 - العدد رقم 18734</t>
  </si>
  <si>
    <t>طلبت النيابة عقد الجلسة سرية مراعاة للأمن العام فقالت المحكمة انها لا ترى مانعا من جعل الجلسة علنية فيما يتعلق بسماع الشهود</t>
  </si>
  <si>
    <t>المحكمة العسكرية العليا</t>
  </si>
  <si>
    <t>إبراهيم المناسترلي - صفية فاضل - ضياء الدين محمد بدر</t>
  </si>
  <si>
    <t>كانت النيابة أفرجت عن المتهمين ولكن بوليس القاهرة اعتقلهم بأمر عسكري لخطورتهم، يذكر ان المتهمين قضوا في سجن مصر زيادة عن ثلاثة شهور</t>
  </si>
  <si>
    <t>جلسة المرافعة والنطق بالحكم</t>
  </si>
  <si>
    <t>قضية ترويج المبادئ الشيوعية</t>
  </si>
  <si>
    <t>إدانة المتهم الأول والثالث وبراءة المتهمة الثانية</t>
  </si>
  <si>
    <t>سجن المتهم الأول سنتين وغرامة 100 جنيه - براءة المتهمة الثانية - سجن المتهم الثالث لمدة سنة وغرامة 50 جنيه</t>
  </si>
  <si>
    <t>جريدة المقطم - بتاريخ 28 يونيو 1949 - العدد رقم 18737</t>
  </si>
  <si>
    <t>عامل</t>
  </si>
  <si>
    <t>جريدة البلاغ - بتاريخ 6 أبريل 1949 - العدد رقم 8402</t>
  </si>
  <si>
    <t>البلينا</t>
  </si>
  <si>
    <t>أهالي مركز البلينا</t>
  </si>
  <si>
    <t>لجلسة 14 أبريل 1949 للنطق بالحكم</t>
  </si>
  <si>
    <t>معاقبة المتهم الأول محمود فهمي السيد بالأشغال الشاقة المؤبدة والزامة بأن يدفع للمدعي بالحق المدني 300 جنيه على سبيل التعويض - براءة كل من كمال يعقوب و أحمد نبيه بهجت و انتصار محمد خطاب مما نسب اليهم</t>
  </si>
  <si>
    <t>إدانة المتهم الأول وبراءة باقي المتهمين</t>
  </si>
  <si>
    <t>جريدة البلاغ - بتاريخ 14 أبريل 1949 - العدد رقم 8409</t>
  </si>
  <si>
    <t>جريدة البلاغ - بتاريخ 17 أبريل 1949 - العدد رقم 8411</t>
  </si>
  <si>
    <t>كفر الزيات</t>
  </si>
  <si>
    <t>أهالي مدينة كفر الزيات</t>
  </si>
  <si>
    <t>التماس بإنشاء مدرسة ثانوية تلحق بمدرسة البلينا الأميرية لتعليم أولادهم الذين يحصلون على شهادة الابتدائية</t>
  </si>
  <si>
    <t>شكوى من اختفاء الأسمنت وهم مضطرون اليه للقيام بأعمال البناء</t>
  </si>
  <si>
    <t>شكوى من تأخير صرف الإعانة السنوية لهم</t>
  </si>
  <si>
    <t>شكوى من إقفال الحنفيات المعدة للشرب بالمجان طوال النهاروفتحها ليلا بعض الساعات مما يضطرهم للشرب من مياه غير صالحة</t>
  </si>
  <si>
    <t>شبرا</t>
  </si>
  <si>
    <t>جريدة البلاغ - بتاريخ 27 أبريل 1949 - العدد رقم 8419</t>
  </si>
  <si>
    <t>تولت النيابة التحقيق</t>
  </si>
  <si>
    <t>طما</t>
  </si>
  <si>
    <t>شكوى من قيام مدرس الإنجليزي والجغرافيا بأجازة لأجل غير مسمى ولم يبقى غير شهر على الامتحان</t>
  </si>
  <si>
    <t>أولياء أمور التلاميذ بالسنة الأولى بالمدرسة الثانوية بطما</t>
  </si>
  <si>
    <t>شبان</t>
  </si>
  <si>
    <t>جريدة البلاغ - بتاريخ 28 أبريل 1949 - العدد رقم 8420</t>
  </si>
  <si>
    <t>جريدة البلاغ - بتاريخ 2 مايو 1949 - العدد رقم 8423</t>
  </si>
  <si>
    <t>قضية الشيوعية الكبرى</t>
  </si>
  <si>
    <t>رئيس الحكمة: قطب بك فرحات</t>
  </si>
  <si>
    <t>إحالة القضية للمحكمة العسكرية</t>
  </si>
  <si>
    <t>ملوي</t>
  </si>
  <si>
    <t>جريدة البلاغ - بتاريخ 7 مايو 1949 - العدد رقم 8428</t>
  </si>
  <si>
    <t>العمارة رقم 2 بشارع سليمان باشا الفرنساوي</t>
  </si>
  <si>
    <t>من المارة، بينهم أجنبي</t>
  </si>
  <si>
    <t>حدوث تلفيات بسيارة رئيس مجلس النواب وببعض سيارات المارة</t>
  </si>
  <si>
    <t>صاحب العقار الذي كان يقيم به الإرهابين وقاموا من خلال الشقة التي استأجرها لهم صاحب العقار بمحاولة اغتيال رئيس مجلس النواب</t>
  </si>
  <si>
    <t>تأجير الشقة التي التي اتخذ منها المجرمون وكرا لتنفيذ عملية اغتيال رئيس مجلس النواب</t>
  </si>
  <si>
    <t>جريدة البلاغ - بتاريخ 10 مايو 1949 - العدد رقم 8430</t>
  </si>
  <si>
    <t>شكوى من ان كبرى محطات البضائع أصيب بتلف فتعطلت حركة نقل بضائعهم الواردة والمصدرة وهم في حيرة حول من سيصلح هذا العطل</t>
  </si>
  <si>
    <t>تجار البلينا</t>
  </si>
  <si>
    <t>الوجيه رفيق الطرزي، أربع اصابات في ذراعه وجنبه الأيسر - السيدة راوية نصر، إصابات بسبب زجاج السيارة التذي تطاير في وجهها - نقلا المصابان لمستشفى الدمرداش لأسعافهما</t>
  </si>
  <si>
    <t>سيارة المجني عليها</t>
  </si>
  <si>
    <t>اغتيال الوجيه رفيق الطرزي</t>
  </si>
  <si>
    <t>عمال اليومية بمكتب بريد طهطا</t>
  </si>
  <si>
    <t>مكتب بريد طهطا</t>
  </si>
  <si>
    <t>شكوى من تأخر صرف أجورهم من أربعة أشهر</t>
  </si>
  <si>
    <t>جريدة البلاغ - بتاريخ 13 مايو 1949 - العدد رقم 8433</t>
  </si>
  <si>
    <t>أمام مقهى مونترو</t>
  </si>
  <si>
    <t>جريدة البلاغ - بتاريخ 17 مايو 1949 - العدد رقم 8436</t>
  </si>
  <si>
    <t>مغاغة</t>
  </si>
  <si>
    <t>توزيع نشرات شيوعية - العمل على قلب نظام الحكم - السعي لإثارة البغضاء بين بعض الطوائف</t>
  </si>
  <si>
    <t>بتاريخ 17 مايو 1949 تم إحالة القضية للمحكمة العسكرية بناء على طلب ممثل النيابة</t>
  </si>
  <si>
    <t>جريدة البلاغ - بتاريخ 18 مايو 1949 - العدد رقم 8437</t>
  </si>
  <si>
    <t>عنايات محمد المنيري - أحمد شكري سالم</t>
  </si>
  <si>
    <t>جريدة البلاغ - بتاريخ 20 مايو 1949 - العدد رقم 8439</t>
  </si>
  <si>
    <t>أهالي أبو كبير</t>
  </si>
  <si>
    <t>شكوى من عدم وجود محكمة شرعية بأبو كبير للفصل في النزاعات الشرعية بالمركز</t>
  </si>
  <si>
    <t>جريدة البلاغ - بتاريخ 28 مايو 1949 - العدد رقم 8446</t>
  </si>
  <si>
    <t>مركز شبين الكوم</t>
  </si>
  <si>
    <t>تجار وأعيان منطقة فارسكور</t>
  </si>
  <si>
    <t>شكوى من حرمان منطقة فارسكور من مدرسة ثانوية</t>
  </si>
  <si>
    <t>شكوى من عدم وصول قطار 49 في ميعاده المحدد المعدل حديثا</t>
  </si>
  <si>
    <t>الأتفاق الجنائي على اغتيال بعض الشخصيات - توزيع المنشورات - احراز بعض الأسلحة والقنابل</t>
  </si>
  <si>
    <t>مصطفى صدقي، يوزباشي - كمال يعقوب صبري، مهندس - أحمد كمال منسي، مهندس - احسان فريد، مدرس - هاشم شعبان، مقاول</t>
  </si>
  <si>
    <t>جريدة البلاغ - بتاريخ 31 مايو 1949 - العدد رقم 8448</t>
  </si>
  <si>
    <t>فؤاد جورج، طالب بجامعة فؤاد الأول</t>
  </si>
  <si>
    <t>محمد بدر السيد الإسكنددراني - محمد محمد العربي</t>
  </si>
  <si>
    <t>جريدة البلاغ - بتاريخ 2 يونيو 1949 - العدد رقم 8450</t>
  </si>
  <si>
    <t>ميت غمر</t>
  </si>
  <si>
    <t>لجلسة 20 يونيو 1949 لاستكمال سماع الشهود</t>
  </si>
  <si>
    <t>جريدة البلاغ - بتاريخ 4 يونيو 1949 - العدد رقم 8452</t>
  </si>
  <si>
    <t>القليوبية</t>
  </si>
  <si>
    <t>جريدة البلاغ - بتاريخ 11 يونيو 1949 - العدد رقم 8458</t>
  </si>
  <si>
    <t>أولياء أمور الطلبة بمركز اسنا</t>
  </si>
  <si>
    <t>التماس لوزارة المعارف لإنشاء فصل السنة الثالثة بمدرسة اسنا الثانوية</t>
  </si>
  <si>
    <t>أعيان السويس</t>
  </si>
  <si>
    <t>شكوى من مصلحة الموانئ فقد استأجروا منها قطع أرض لتشييد كبائن عليها لكن المصلحةعادت ورفضت التأجير دون ابداء أسباب مع انها اجرت لآخرين</t>
  </si>
  <si>
    <t>جريدة البلاغ - بتاريخ 16 يونيو 1949 - العدد رقم 8462</t>
  </si>
  <si>
    <t>محمد يوسف الجندي</t>
  </si>
  <si>
    <t>لجلسة 18 يونيو 1949 لاستكمال المرافعات</t>
  </si>
  <si>
    <t>جلسة المرافعات</t>
  </si>
  <si>
    <t>كفر الدوار</t>
  </si>
  <si>
    <t>قويسنا</t>
  </si>
  <si>
    <t>لجلسة 25 يونيو 1949 بناء على طلب الدفاع للمرافعة</t>
  </si>
  <si>
    <t>جريدة البلاغ - بتاريخ 20 يونيو 1949 - العدد رقم 8465</t>
  </si>
  <si>
    <t>مليج</t>
  </si>
  <si>
    <t>جريدة البلاغ - بتاريخ 21 يونيو 1949 - العدد رقم 8466</t>
  </si>
  <si>
    <t>تجار دمنهور</t>
  </si>
  <si>
    <t>التماس بان يفتح ابواب مكتب البريد طول اليوم لأن المده المقررة لفتحه لاتكفي لإنجاز الأعمال الكثيرة</t>
  </si>
  <si>
    <t>جريدة البلاغ - بتاريخ 22 يونيو 1949 - العدد رقم 8467</t>
  </si>
  <si>
    <t>التماس بنقل مكتب بريد البلينا الحالي للبندر</t>
  </si>
  <si>
    <t>جلسة سماع الشهود واستجواب المتهمين</t>
  </si>
  <si>
    <t>جريدة البلاغ - بتاريخ 25 يونيو 1949 - العدد رقم 8470</t>
  </si>
  <si>
    <t>لجلسة 27 يونيو 1949</t>
  </si>
  <si>
    <t>جريدة البلاغ - بتاريخ 27 يونيو 1949 - العدد رقم 8471</t>
  </si>
  <si>
    <t>جلسة سماع الشهود والمرافعة</t>
  </si>
  <si>
    <t>شبين القناطر</t>
  </si>
  <si>
    <t>جريدة البلاغ - بتاريخ 28 يونيو 1949 - العدد رقم 8472</t>
  </si>
  <si>
    <t>جلسة مرافعة النيابة</t>
  </si>
  <si>
    <t>جريدة البلاغ - بتاريخ 29 يونيو 1949 - العدد رقم 8473</t>
  </si>
  <si>
    <t>جريدة البلاغ - بتاريخ 30 يونيو 1949 - العدد رقم 8474</t>
  </si>
  <si>
    <t>قضية المؤامرة الكبرى</t>
  </si>
  <si>
    <t>لجلسة 2 يوليو 1949 لاستكمال سماع الشهود والمرافعة</t>
  </si>
  <si>
    <t>لجلسة 30 يونيو 1949 للمرافعة</t>
  </si>
  <si>
    <t>لجلسة 29 يونيو 1949 للمرافعة</t>
  </si>
  <si>
    <t>جريدة البلاغ - بتاريخ 2 يوليو 1949 - العدد رقم 8476</t>
  </si>
  <si>
    <t>جلسة ختام مرافعة المحامين</t>
  </si>
  <si>
    <t>جلسة سماع الشهود والدفاع عن المتهم الخامس</t>
  </si>
  <si>
    <t>لجلسة 4 يوليو 1949 لاستكمال المرافعة</t>
  </si>
  <si>
    <t>جريدة البلاغ - بتاريخ 4 يوليو 1949 - العدد رقم 8477</t>
  </si>
  <si>
    <t>تأجيل لشهر اغسطس 1949</t>
  </si>
  <si>
    <t>لجلسة 5 يوليو 1949 للنطق بالحكم</t>
  </si>
  <si>
    <t>معاقبة المتهم الأول مصطفى كمال خمس سنوات - معاقبة المتهم الثاني كمال يعقوب بالسجن ست سنوات - معاقبة المتهم الثالث أحمد كمال بالسجن أربع سنوات - معاقبة المتهم الرابع احسان فريد بالسجن ثلاث سنوات - معاقبة المتهم الخامس هاشم شعبان بالسجن ثلاث سنوات</t>
  </si>
  <si>
    <t>جريدة البلاغ - بتاريخ 5 يوليو 1949 - العدد رقم 8478</t>
  </si>
  <si>
    <t>شركة شل</t>
  </si>
  <si>
    <t>عمال شركة شل</t>
  </si>
  <si>
    <t>من عمال شركة شل المضربين عن العمل</t>
  </si>
  <si>
    <t>القيام بإضراب عن العمل</t>
  </si>
  <si>
    <t>جريدة البلاغ - بتاريخ 7 يوليو 1949 - العدد رقم 8480</t>
  </si>
  <si>
    <t>تحسين ظروفهم المعيشية</t>
  </si>
  <si>
    <t>عمل بشركة شل</t>
  </si>
  <si>
    <t>تنظيم إضراب عن العمل</t>
  </si>
  <si>
    <t>الأشغال الشاقة المؤبدة وغرامة خمسين جنيه للمتهمين</t>
  </si>
  <si>
    <t>شكوى من فداحة الضرائب المقدرة عليهم من مصلحة الضرائب</t>
  </si>
  <si>
    <t>مصلحة الضرائب</t>
  </si>
  <si>
    <t>رابطة النظام الحديث للفنون والصناعات</t>
  </si>
  <si>
    <t>شكوى من وضع خريجي النظام الحديث للفنون والصناعات مع الكادر المتوسط اي مع حملة الشهادات المتوسطة لذلك ترجوا اللرابطة وضع خريجي هذا النظام في موظفي الدرجة السادسة من بدء التعيين</t>
  </si>
  <si>
    <t>الرسامين والملاحظين بمصلحة الري بوزارة الري من حملة المؤهلات الفنية المختلفة</t>
  </si>
  <si>
    <t>شكوى من قرار وزارة المالية بخصم ربع الماهية بعد الحرمان من العلاوة التي تسلسلت عليهم الأجور في كادر العمال</t>
  </si>
  <si>
    <t>حي المناصرة</t>
  </si>
  <si>
    <t>سكان حي المناصرة</t>
  </si>
  <si>
    <t>شكوى من انتشار الباعة الجائلين ببضاعتهم الفاسدة دون رقابة عليهم وتركهم لمخلفاتهم تنمو عليها البكتيريا</t>
  </si>
  <si>
    <t>الشيخ عز الدين محمد سليمان، تاجر</t>
  </si>
  <si>
    <t>شكوى يعدد فيها الأضرار التي لحقته جراء شحنة أرز صدرت بإسمه بالسكة الحديدية من الزقازيق لأسوان من 30 مايو الماضي حتى الآن</t>
  </si>
  <si>
    <t>جريدة البلاغ - بتاريخ 15 يوليو 1949 - العدد رقم 8487</t>
  </si>
  <si>
    <t>عفيفي الساكت</t>
  </si>
  <si>
    <t>محكمة مصر المستأنفة</t>
  </si>
  <si>
    <t>سب دولة اسماعيل صدقي باشا والحض على الثورة في عيد الجهاد الوطني سنة 1946 والتي حكم فيها ابتدائيا واستأنفت النيابة</t>
  </si>
  <si>
    <t>لجلسة 7 سبتمبر 1949</t>
  </si>
  <si>
    <t>عمال قناطر ري اسنا</t>
  </si>
  <si>
    <t>تذمر من عدم صرف أجورهم في المواعيد الرسمية أسوة بزملائهم بمكت التفتيش</t>
  </si>
  <si>
    <t>المعلمون الألزاميون بأسيوط</t>
  </si>
  <si>
    <t>شكوى من وضعهم في مشروع قانون التوظيف الجديد</t>
  </si>
  <si>
    <t>جريدة البلاغ - بتاريخ 18 يوليو 1949 - العدد رقم 8489</t>
  </si>
  <si>
    <t>جريدة البلاغ - بتاريخ 20 يوليو 1949 - العدد رقم 8491</t>
  </si>
  <si>
    <t>قضية عمال شركة شل</t>
  </si>
  <si>
    <t>محكمة السويس الوطنية</t>
  </si>
  <si>
    <t>عمال</t>
  </si>
  <si>
    <t>أول جلسة</t>
  </si>
  <si>
    <t>الاتحاد العام لخريجي مدارس الصناعات الابتدائية</t>
  </si>
  <si>
    <t>التماس بإعاتماد شهاداتهم ضمن الشهادات الفنية المتوسطة وفتح أبولب الوظائف أمام الخريجين بتعينهم معلمي صناعات بالمدارس الصناعية والريفية</t>
  </si>
  <si>
    <t>أهالي الإسكندرية</t>
  </si>
  <si>
    <t>شكوى من عدم وجود ملح الطعام</t>
  </si>
  <si>
    <t>جريدة المقطم - بتاريخ 5 يوليو 1949 - العدد رقم 18742</t>
  </si>
  <si>
    <t>تجار طهطا</t>
  </si>
  <si>
    <t>أطباء أبوتيج</t>
  </si>
  <si>
    <t>شكوى من عدم مساواة الأطباء بالمهندسين والضباط في ركوب القطارات بالدرجة الأولى والأطباء بالدرجة الثانية</t>
  </si>
  <si>
    <t>جريدة المقطم - بتاريخ 20 يوليو 1949 - العدد رقم 18755</t>
  </si>
  <si>
    <t>شكوى من عدم عناية مصلحة الطرق للطرق الزراعية وأصبحت الكباري آيلة للسقوط</t>
  </si>
  <si>
    <t>جريدة المقطم - بتاريخ 29 يوليو 1949 - العدد رقم 18761</t>
  </si>
  <si>
    <t>أهالي قرية ملامس</t>
  </si>
  <si>
    <t>شكوى من عدم وجود أدوية بالمجموعة الصحية</t>
  </si>
  <si>
    <t>جريدة المقطم - بتاريخ 30 يوليو 1949 - العدد رقم 18762</t>
  </si>
  <si>
    <t>كوم امبو</t>
  </si>
  <si>
    <t>شكوى من عدم وجود صندوق بريد بمحطة كوم امبو مع بعد المسافة بين المحطة ومكتب البريد</t>
  </si>
  <si>
    <t>أهالي كوم امبو</t>
  </si>
  <si>
    <t>شكوى من قيام قطارات السكك الحديدية ذهابا وإيابا في ميعاد واحد مما يسبب عطلا في العمل وفي مصالح الجمهور</t>
  </si>
  <si>
    <t>جريدة البلاغ - بتاريخ 4 أغسطس 1949 - العدد رقم 8502</t>
  </si>
  <si>
    <t>قضية اغتيال النقراشي باشا</t>
  </si>
  <si>
    <t>لجلسة 15 أغسطس 1949 لنظر القضية مع الإفراج عن 30 عامل بكفالة 2 جنيه والإفراج عن الثلاثة الآخرين بكفالة خمسة جنيه</t>
  </si>
  <si>
    <t>جريدة البلاغ - بتاريخ 6 أغسطس 1949 - العدد رقم 8504</t>
  </si>
  <si>
    <t>شكوى من تأخر أعمال الجمهور بمصلحة الشهر العقاري بدمنهور وذلك لأن الموظفون مرهقون بأعمال كثيرة</t>
  </si>
  <si>
    <t>جريدة البلاغ - بتاريخ 15 أغسطس 1949 - العدد رقم 8511</t>
  </si>
  <si>
    <t>شارع السد الجواني</t>
  </si>
  <si>
    <t>عطفة حلبي أفندي</t>
  </si>
  <si>
    <t>اعتراضا على عدم حصوله على وظيفة</t>
  </si>
  <si>
    <t>جريدة البلاغ - بتاريخ 16 أغسطس 1949 - العدد رقم 8512</t>
  </si>
  <si>
    <t>لجلسة 20 أغسطس 1949 وذلك لضم متهمين جدد</t>
  </si>
  <si>
    <t>لجلسة 27 أغسطس 1949</t>
  </si>
  <si>
    <t>جريدة البلاغ - بتاريخ 20 أغسطس 1949 - العدد رقم 8516</t>
  </si>
  <si>
    <t>جريدة البلاغ - بتاريخ 22 أغسطس 1949 - العدد رقم 8517</t>
  </si>
  <si>
    <t>مزارعين طنطا</t>
  </si>
  <si>
    <t>المطالبة بتأخير اطلاق المياه في قناطر السوهاجية والترعة الطهطاوية 25 يوم إذ ان الزراعة الصيفية للقطن والذرة لم تنضج للآن وإذا اطلقت المياه في الميعاد المحدد لها تغرق الزراعة ولايمكن لأصحابها ان ينتفعوا بها</t>
  </si>
  <si>
    <t>بني سويف</t>
  </si>
  <si>
    <t>موظفي الشبكة الكهربائية بوابورات الإنارة بالمجالس البلدية</t>
  </si>
  <si>
    <t xml:space="preserve">شكوى من عدم تطبيق قرار مجلس الوزراء الخاص بساعات العمل الإضافية عليهم مع انهم اعضاء بنقابة المعن الهندسية </t>
  </si>
  <si>
    <t>الباعة الجائلون</t>
  </si>
  <si>
    <t>شكوى من تعسف البوليس معهم واقتيادهم الى الأقسام وتعطيلهم عن عملهم</t>
  </si>
  <si>
    <t>سرسنا</t>
  </si>
  <si>
    <t>أهالي سرسنا</t>
  </si>
  <si>
    <t>الشهداء</t>
  </si>
  <si>
    <t>التماس للعناية بمسجد سيدي خضر إذ هو في حاجة الى الإصلاح بعد ان تصدعت مبانيه</t>
  </si>
  <si>
    <t>وزارة الأوقاف</t>
  </si>
  <si>
    <t>شكوى من نقله من مدرسة السنطة الى مدرسة الشيخ مبارك ببلطيم في شهر أبريل الماضي وقد تبين انه لاينتمي الى جماعة الإخوان</t>
  </si>
  <si>
    <t>بلطيم</t>
  </si>
  <si>
    <t>جريدة البلاغ - بتاريخ 24 أغسطس 1949 - العدد رقم 8519</t>
  </si>
  <si>
    <t>صولات الجيش المصري المعينين بوزارة المعارف</t>
  </si>
  <si>
    <t>المطالبة بضم مدة الخدمة في الجيش الى مدة وزارة المعارف تفيذا لقرار مجلس الوزراء الصادر في 30 يناير سنة 1944</t>
  </si>
  <si>
    <t>محمد محمد حسن، بائع متجول</t>
  </si>
  <si>
    <t>الشكوى من البوليس الذي يقوده كثيرا للقسم على الرغم من حمله رخصة بائع متجول</t>
  </si>
  <si>
    <t>جريدة البلاغ - بتاريخ 25 أغسطس 1949 - العدد رقم 8520</t>
  </si>
  <si>
    <t>جلسة المرافعة، طلبت هيئة الدفاع عن المتهمين رد المحكمة</t>
  </si>
  <si>
    <t>جريدة البلاغ - بتاريخ 27 أغسطس 1949 - العدد رقم 8522</t>
  </si>
  <si>
    <t>لجلسة 29 أغسطس 1949 لاستكمال سماع الشهود</t>
  </si>
  <si>
    <t>جريدة البلاغ - بتاريخ 29 أغسطس 1949 - العدد رقم 8523</t>
  </si>
  <si>
    <t>لجلسة 30 أغسطس 1949</t>
  </si>
  <si>
    <t>لجلسة 31 أغسطس 1949</t>
  </si>
  <si>
    <t>جريدة البلاغ - بتاريخ 30 أغسطس 1949 - العدد رقم 8524</t>
  </si>
  <si>
    <t>جريدة البلاغ - بتاريخ 31 أغسطس 1949 - العدد رقم 8525</t>
  </si>
  <si>
    <t>المطالبة بالإفراج عنه حيث انه معتقل من 15 ابريل 1949 ولم يتم التحقيق معه ولم يشترك في الحوادث الأخيرة</t>
  </si>
  <si>
    <t>أحمد محمود يوسف،  طالب بالكلية الحربية</t>
  </si>
  <si>
    <t>أحمد الشرباصي، مدرس بالأزهر الشريف</t>
  </si>
  <si>
    <t>معتقل الهايكستب</t>
  </si>
  <si>
    <t>الإفراج عنه</t>
  </si>
  <si>
    <t>إضراب معتقلي الهايكستب</t>
  </si>
  <si>
    <t>السيد علي البدري، طالب بالمعهد العالي للهندسة</t>
  </si>
  <si>
    <t>محمد يونس الشربيني، طالب بكلية الزراعة</t>
  </si>
  <si>
    <t>زوجات المعتقلين</t>
  </si>
  <si>
    <t>الإسماعيلية</t>
  </si>
  <si>
    <t>معتقلي بورسعيد والإسماعيلية</t>
  </si>
  <si>
    <t>المطالبة بالإفراج عنهم</t>
  </si>
  <si>
    <t>المطالبة بفتح تليفون وتليغراف اخميم الى الساعة 12 ليلا بدلا من الساعة 10 ليلا</t>
  </si>
  <si>
    <t>جريدة المقطم - بتاريخ 6 أغسطس 1949 - العدد رقم 18768</t>
  </si>
  <si>
    <t>أولياء أمور الطلبة بالشرقية</t>
  </si>
  <si>
    <t>شكوى من القيود الجديدة المفروضة على الطلبة من حملة الشهادة الإبتدائية لدخول المدارس الثانوية من حيث تحديد السن بان لا يزيد على 15 سنة وان لا تقل نسبة النجاح عن 60%</t>
  </si>
  <si>
    <t>جريدة المقطم - بتاريخ 10 أغسطس 1949 - العدد رقم 18771</t>
  </si>
  <si>
    <t>صيارف بلاد مركز منيا القمح</t>
  </si>
  <si>
    <t>شكوى من عدم ضم مدة خدمتهم السابقة في التعليم ويرجون ضمها الى اقدميتهم في الدرجات التي وضعوا فيها أسوة بزملائهم</t>
  </si>
  <si>
    <t>جريدة المقطم - بتاريخ 11 أغسطس 1949 - العدد رقم 18772</t>
  </si>
  <si>
    <t>شكوى من الموتسكلات التي تسير بسرعة في شوارع المدينة مما يعرض أهلها للخطر</t>
  </si>
  <si>
    <t>مسجد الموافي</t>
  </si>
  <si>
    <t>مصلين مسجد الموافي بالمنصورة</t>
  </si>
  <si>
    <t>شكوى من اهمال وزارة الأوقاف لنظافة المسجد</t>
  </si>
  <si>
    <t>جريدة المقطم - بتاريخ 17 أغسطس 1949 - العدد رقم 18777</t>
  </si>
  <si>
    <t>مصنع النزهة</t>
  </si>
  <si>
    <t>عمال مصنع النزهة</t>
  </si>
  <si>
    <t>تم الإفراج عنهم بتاريخ 18/8/1949</t>
  </si>
  <si>
    <t>جريدة المقطم - بتاريخ 18 أغسطس 1949 - العدد رقم 18778</t>
  </si>
  <si>
    <t>عمال بمصنع النزهة</t>
  </si>
  <si>
    <t>تم الإفراج عنهم بتاريخ 18 أغسطس 1949</t>
  </si>
  <si>
    <t>جريدة المقطم - بتاريخ 23 أغسطس 1949 - العدد رقم 18782</t>
  </si>
  <si>
    <t>شكوى من عدم تركيب مواسير المياه للآن رغم الوابورانشي منذ سنوات والمواسير وصلت وقربت على الاتلاف من حرارة الشمس</t>
  </si>
  <si>
    <t>شكوى من عدم وجود مصل العقرب المضاد لسم العقرب رغم انه يصنع في مصر</t>
  </si>
  <si>
    <t>شكوى من عدم افتتاح الوحدة الصحية</t>
  </si>
  <si>
    <t>نجع حمادي</t>
  </si>
  <si>
    <t>أهالي طهطا</t>
  </si>
  <si>
    <t>أهالي نجع حمادي</t>
  </si>
  <si>
    <t>مشايخ بلاد مركز تلا</t>
  </si>
  <si>
    <t>شكوى من عدم ذكر اسمهم في مقاومة دودة القطن وقصر المجهود على رجال الزراعة</t>
  </si>
  <si>
    <t>جريدة المقطم - بتاريخ 26 أغسطس 1949 - العدد رقم 18785</t>
  </si>
  <si>
    <t>مديرية الجيزة</t>
  </si>
  <si>
    <t>موظفي الدرجة التاسعة بمديرية الجيزة</t>
  </si>
  <si>
    <t>شكوى من عدم منحهم العلاوات الدورية</t>
  </si>
  <si>
    <t>شكوى من عدم وجود عدادات للماء والنور بالمجلس البلدي منذ أمد طويل فكثيرا ما احجم كل راغب في الاشتراك من طلب ادخال الماء والنور ذلك لان المجلس يتقاضى منهم الرسوم والتأمين ثم لا يعني بعد ذلك بإمدادهم بالماء والنور الذي تقاضى رسوم توصيله اليهم</t>
  </si>
  <si>
    <t>جريدة المقطم - بتاريخ 29 أغسطس 1949 - العدد رقم 18787</t>
  </si>
  <si>
    <t>أهالي أسوان</t>
  </si>
  <si>
    <t>مذكرة مطالب</t>
  </si>
  <si>
    <t>نقابة البحارة</t>
  </si>
  <si>
    <t>المطالبة بتحديد ساعات العمل وصرف أجور للساعات الإضافية وانشاء صندوق للمعاشات وتعديل مقررات الطعام وعدم التفرقة بين العمال بتمييز الأجانب عن المصريين</t>
  </si>
  <si>
    <t>المطالبة باعتبارهم من الدرجة التاسعة من بدء التعيين - منح الدرجة الثامنة لكل من قضى عشرة أعوام وفتح باب الترقية أماه - منحهم حق الانتفاق بالعلاوة الاجتماعية - انشاء صندوق ادخار لهم يقوم مقام التثبيت</t>
  </si>
  <si>
    <t>بلدة الشيخ مسعود</t>
  </si>
  <si>
    <t>أهالي بلدة الشيخ مسعود</t>
  </si>
  <si>
    <t>الشكوى من اهمال تنفيذ مشروع ردم البركة المرجودة بالبلدة والتي انفجر فيها خزان دورة مياه المسجد حيث اصبحت تهدد السكان بالأمراض</t>
  </si>
  <si>
    <t>تتمثل الشكوى في انه التحق طلاب هذا النظام بناء على ان وزارة المعارف ستقبل خريجو هذا النظام بالمعهد التجاري لكن لم يتم قبول الطلاب بالمعهد</t>
  </si>
  <si>
    <t>طلابية</t>
  </si>
  <si>
    <t>المتقدمين لامتحان الشهادة الإبتدائية</t>
  </si>
  <si>
    <t>شكوى من كون امتحاني اللغة الإنجليزية والحساب للشهادة الابتدائية صعبا نسبيا ويفوق مستوى طلاب الإبتدائية</t>
  </si>
  <si>
    <t>التماس بإعادتهم الى القاهرة بعدما نقلوا الى طنطا واسيوط تطبيقا لنظام اللامركزية حيث انهم استقروا بالقاهرة وبيوتهم واولادهم بالقاهرة</t>
  </si>
  <si>
    <t>موظفي التليفونات والتليغرافات</t>
  </si>
  <si>
    <t>جريدة البلاغ - بتاريخ 1 سبتمبر 1949 - العدد رقم 8526</t>
  </si>
  <si>
    <t>جلسة سماع أقوال المتهمين</t>
  </si>
  <si>
    <t>جلسة سماع أقوال متهمي حادثة السيارة الجيب وسماع الشهود</t>
  </si>
  <si>
    <t>لجلسة 3 سبتمبر 1949</t>
  </si>
  <si>
    <t>جريدة البلاغ - بتاريخ 3 سبتمبر 1949 - العدد رقم 8528</t>
  </si>
  <si>
    <t>لجلسة 5 سبتمبر 1949</t>
  </si>
  <si>
    <t>لجلسة 6 سبتمبر 1949 لاستكمال مرافعة النيابة</t>
  </si>
  <si>
    <t>جريدة البلاغ - بتاريخ 5 سبتمبر 1949 - العدد رقم 8529</t>
  </si>
  <si>
    <t>جلسة استكمال مرافعة النيابة</t>
  </si>
  <si>
    <t>جريدة البلاغ - بتاريخ 6 سبتمبر 1949 - العدد رقم 8530</t>
  </si>
  <si>
    <t>أهالي سوهاج</t>
  </si>
  <si>
    <t>شكوى من اغفال الرسائل الملقاه في الصناديق المتفرعة بالمدينة وأنها لاترسل لأصحابها في الوقت المناسب</t>
  </si>
  <si>
    <t>جريدة البلاغ - بتاريخ 9 سبتمبر 1949 - العدد رقم 8533</t>
  </si>
  <si>
    <t>جلسة مرافعة الدفاع</t>
  </si>
  <si>
    <t>لجلسة 10 سبتمبر 1949 لمرافعة الدفاع</t>
  </si>
  <si>
    <t>جريدة البلاغ - بتاريخ 10 سبتمبر 1949 - العدد رقم 8534</t>
  </si>
  <si>
    <t>التماس ان يلاحظ في ترقيتهم للثانوي ما لوحظ في اختيارهم للمعهد من بقائهم في القاهرة أو ضواحيها حتى لا تكون الترقية سببا في حرمانهم من دراسات لها فائدتها العلمية لكل من المدرس والتلميذ في المدارس الثانوية</t>
  </si>
  <si>
    <t>الموظفين في مصلحة البريد</t>
  </si>
  <si>
    <t>المطالبة بالأسراع في اعتماد الترقية الصادرة لهم للدرجة السابعة</t>
  </si>
  <si>
    <t>حي الإمام</t>
  </si>
  <si>
    <t>أهالي حي الإمام</t>
  </si>
  <si>
    <t>الإدارة العامة للكهرباء</t>
  </si>
  <si>
    <t>المطالبة بتوصيل التيار الكهربائي إلى حيهم</t>
  </si>
  <si>
    <t>جلسة مرافعة الدفاع عن المتهم الأول</t>
  </si>
  <si>
    <t>لجلسة 12 سبتمبر 1949 لاستكمال مرافعة الدفاع</t>
  </si>
  <si>
    <t>جلسة مرافعة الدفاع عن المتهم الثاني</t>
  </si>
  <si>
    <t>جريدة البلاغ - بتاريخ 12 سبتمبر 1949 - العدد رقم 8535</t>
  </si>
  <si>
    <t>المطالبة بالإفراج عنهم حتى يتسنى لهم آداء امتحاناتهم</t>
  </si>
  <si>
    <t>جريدة البلاغ - بتاريخ 13 سبتمبر 1949 - العدد رقم 8536</t>
  </si>
  <si>
    <t>محكمة الجنح العسكرية</t>
  </si>
  <si>
    <t>مساعدة بعض المتهمين المطلوب القبض عليهم في الحوادث الإرهابية الأخيرة على الهرب</t>
  </si>
  <si>
    <t>أول جلسة، جلسة مرافعة الدفاع</t>
  </si>
  <si>
    <t>لجلسة 29 سبتمبر 1949</t>
  </si>
  <si>
    <t>إخفاء بعض المتهمين في قضية اغتيال النقراشي باشا</t>
  </si>
  <si>
    <t>لجلسة 13 سبتمبر 1949 لاستكمال مرافعة الدفاع</t>
  </si>
  <si>
    <t>سمالوط</t>
  </si>
  <si>
    <t>أهالي سمالوط</t>
  </si>
  <si>
    <t>شكوى من ازدياد المتسولون وجامعي أعقاب السجائر بطريقة تزعج المارة</t>
  </si>
  <si>
    <t>جلسة مرافعة الدفاع عن المتهم محمد مالك يوسف والمتهم محمود فرغلي</t>
  </si>
  <si>
    <t>لجلسة 14 سبتمبر 1949 لاستكمال مرافعة الدفاع</t>
  </si>
  <si>
    <t>جريدة البلاغ - بتاريخ 14 سبتمبر 1949 - العدد رقم 8537</t>
  </si>
  <si>
    <t>شكوى من التناقض في تطبيق قانون البطاقات الشخصية فقد منع صرف البطاقات فئة المئة مليم لأصحاب الأعمال والموظفين</t>
  </si>
  <si>
    <t>جريدة البلاغ - بتاريخ 15 سبتمبر 1949 - العدد رقم 8538</t>
  </si>
  <si>
    <t>أهالي كفر الدوار</t>
  </si>
  <si>
    <t>أولياء أمور الطلبة بشبرا الخيمة</t>
  </si>
  <si>
    <t>شكوى من عدم وجود مدرسة ابتدائية بشبرا الخيمة</t>
  </si>
  <si>
    <t>شكوى من عدم تنفيذ قرار وزير الموصلات بترقيته للدرجة السابعة</t>
  </si>
  <si>
    <t>غبريال روفائيل</t>
  </si>
  <si>
    <t>موظفين وزارة الأوقاف</t>
  </si>
  <si>
    <t>المطالبة بصرف العلاوات قبل حلول العيد الأضحى</t>
  </si>
  <si>
    <t>جريدة البلاغ - بتاريخ 16 سبتمبر 1949 - العدد رقم 8539</t>
  </si>
  <si>
    <t>وزارة الأشغال</t>
  </si>
  <si>
    <t>عمال اليومية بفروع وزارة الأشغال</t>
  </si>
  <si>
    <t>الموسكي</t>
  </si>
  <si>
    <t>درب الدليل</t>
  </si>
  <si>
    <t>أصحاب مصانع الجلود والتجار بدرب الدليل</t>
  </si>
  <si>
    <t>شكوى من المخالفات اليومية التي يوقعها عليهم البوليس بدعوى انهم يعرضون مصنوعاتهم على واجهات محلاتهم</t>
  </si>
  <si>
    <t>جريدة البلاغ - بتاريخ 17 سبتمبر 1949 - العدد رقم 8540</t>
  </si>
  <si>
    <t>معتقل عيون موسى</t>
  </si>
  <si>
    <t>اضرب عن الطعام من 6 سبتمبر 1949 حتى الآن احتجاجا على منعه من الإمتحانات</t>
  </si>
  <si>
    <t>حرمانه من آداء الأمتحانات</t>
  </si>
  <si>
    <t>الالتماس من المسئولين بالإفراج عن ابنه يوسف صادق ندا</t>
  </si>
  <si>
    <t>الاتحاد العام للمعليمن الإلزامين بمصر</t>
  </si>
  <si>
    <t>التماس بإعادة المعلمين المبعدين إلى بلادهم بسبب انتمائهم لجماعة الإخوان وكذلك فك أسر المعتقلين منهم للسبب المذكور</t>
  </si>
  <si>
    <t>ضباط وكونستبلات معتقلين</t>
  </si>
  <si>
    <t xml:space="preserve">صادق ندا، والد المعتقل يوسف صادق ندا </t>
  </si>
  <si>
    <t>التماس بالإفراج عنهم</t>
  </si>
  <si>
    <t>لجلسة 17 سبتمبر 1949 لاستكمال مرافعة الدفاع</t>
  </si>
  <si>
    <t>قضية الترويج للشيوعية</t>
  </si>
  <si>
    <t>يوسف محمد بدير، مفتش موازين - محمد محمد محمد العربي - محمد حسن محمد بسيوني - سيف الدين محمد صادق</t>
  </si>
  <si>
    <t>رئيس الحكمة: الأستاذ حسين بك طنطاوي - ممثل النيابة: جمال الدين العطيفي</t>
  </si>
  <si>
    <t>لجلسة 19 سبتمبر 1949 لاستكمال مرافعة الدفاع</t>
  </si>
  <si>
    <t>جريدة البلاغ - بتاريخ 19 سبتمبر 1949 - العدد رقم 8541</t>
  </si>
  <si>
    <t>لجلسة 20 سبتمبر 1949 لاستكمال مرافعة الدفاع</t>
  </si>
  <si>
    <t>جريدة البلاغ - بتاريخ 20 سبتمبر 1949 - العدد رقم 8542</t>
  </si>
  <si>
    <t>الأهرام</t>
  </si>
  <si>
    <t>شارع الهرم</t>
  </si>
  <si>
    <t>سكان شارع الهرم</t>
  </si>
  <si>
    <t>شكوى من بطئ اجراءات المجاري التي تقام بهذة المنطقة</t>
  </si>
  <si>
    <t>زينب عبادي، والدة المعتقل قاسم لطفي صالح</t>
  </si>
  <si>
    <t>المطالبة بالإفراج عن ابنها المعتقل</t>
  </si>
  <si>
    <t>اخ المعتقل إبراهيم عطية</t>
  </si>
  <si>
    <t>المطالبة بالإفراج عن اخيه المعتقل بعد صدور الحكم ببرائته بعد اتهامه في قضية شيوعية</t>
  </si>
  <si>
    <t>لجلسة 21 سبتمبر 1949 لاستكمال مرافعة الدفاع</t>
  </si>
  <si>
    <t>جريدة البلاغ - بتاريخ 21 سبتمبر 1949 - العدد رقم 8543</t>
  </si>
  <si>
    <t>تليغراف احتجاج</t>
  </si>
  <si>
    <t>الحلة</t>
  </si>
  <si>
    <t>صغار الزراع</t>
  </si>
  <si>
    <t>التماس بإطلاق المياه حتى لايفوتهم موسم الزرعة</t>
  </si>
  <si>
    <t>لجلسة 22 سبتمبر 1949 لاستكمال مرافعة الدفاع</t>
  </si>
  <si>
    <t>جريدة البلاغ - بتاريخ 22 سبتمبر 1949 - العدد رقم 8544</t>
  </si>
  <si>
    <t>أمهات وزوجات المعتقلين السياسين الذين تم اعتقالهم 15 مايو 1948</t>
  </si>
  <si>
    <t>المطالبة بالإفراج عن ذويهم</t>
  </si>
  <si>
    <t>أولياء أمور الطلبة بشبين الكوم</t>
  </si>
  <si>
    <t>عدم وجوم أماكن لأبنائهم بالمدارس</t>
  </si>
  <si>
    <t>لجلسة 24 سبتمبر 1949 لاستكمال مرافعة الدفاع</t>
  </si>
  <si>
    <t>أصحاب محلات كي الطرابيش وصالونات وماسحي الأحذية</t>
  </si>
  <si>
    <t>شكوى من قرار عدم استعمال الراديو في المحلات لأن ذلك شل الحركة وسبب الكساد لأن الراديو يعتبر وسيلة تسلية للمترددين على المحلات وتخفف عليهم مدة الانتظار</t>
  </si>
  <si>
    <t>عمال مصنع زجاج غمرة</t>
  </si>
  <si>
    <t>شكوى من اغلاق المصنع ولهم أجور متأخرة تعادل الثلاثة أشهر</t>
  </si>
  <si>
    <t>عمال السلاح الجوى الملكي</t>
  </si>
  <si>
    <t>المطالبة بتصحيح قانون المعيشة فقد طبق عليهم حسب المرتب الذي كانوا يتقاضونه قبل صدور كادر العمال رغم خصم مايعادل 12% من المرتب كله بعدد تطبيق الكادر في حين طبق غلاء المعيشة بعد صدور الكادر على العمال المعينين بعد صدوره على الأجر كله وبدون خصم وهذا حق مشروع لهم وصرف علاوة اجتماعية للمتزوجين</t>
  </si>
  <si>
    <t>جريدة البلاغ - بتاريخ 24 سبتمبر 1949 - العدد رقم 8546</t>
  </si>
  <si>
    <t>لجلسة 26 سبتمبر 1949 لاستكمال مرافعة الدفاع</t>
  </si>
  <si>
    <t>جريدة البلاغ - بتاريخ 26 سبتمبر 1949 - العدد رقم 8547</t>
  </si>
  <si>
    <t>المطالبة بإنشاء فصلين في مدرسة شبين الكوم الفنية بنات حتى يتم توفير فرصة للبنات للالتحاق بالمدرسة</t>
  </si>
  <si>
    <t>أولياء أمور الطالبات</t>
  </si>
  <si>
    <t>أهالي بلدة ميت عفيف</t>
  </si>
  <si>
    <t>ميت عفيف</t>
  </si>
  <si>
    <t>المطالبة بالاهتمام بالمجموعة الصحية وانشاء دور ثان لها</t>
  </si>
  <si>
    <t>جريدة البلاغ - بتاريخ 27 سبتمبر 1949 - العدد رقم 8548</t>
  </si>
  <si>
    <t>فرشوط</t>
  </si>
  <si>
    <t>شكوى من وصول البريد إليهم في القطار رقم 90 الذي يصل الى فرشوط في الساعة العاشرة والنصف صباحا ويندر وصوله في هذا الميعاد وهم يريديون ان يصل البريد لهم في القطار رقم 83 اسوة بباقي المديريات</t>
  </si>
  <si>
    <t>لجلسة 30 سبتمبر 1949 لاستكمال مرافعة الدفاع</t>
  </si>
  <si>
    <t>اتحاد حملة شهادة الدراسة الثانوية</t>
  </si>
  <si>
    <t>المطالبة بتطبيق علاوة الغلاء على صغار الموظفين منهم</t>
  </si>
  <si>
    <t>جريدة البلاغ - بتاريخ 30 سبتمبر 1949 - العدد رقم 8551</t>
  </si>
  <si>
    <t>شركة كتان الشرق</t>
  </si>
  <si>
    <t>عمال شركة كتان الشرق المفصولين</t>
  </si>
  <si>
    <t>طالبين توجيه النظر إلى حالتهم بعدما استغنت الشركة عنهم واصبحوا في حالة عذر شديد</t>
  </si>
  <si>
    <t>عمال شركة الغزل والنسيج</t>
  </si>
  <si>
    <t>شكوى من انهم حتى الآن لم يعودوا إلى عملهم على الرغم من انهم وعدوا بذلك قبل بضعة أسابيع</t>
  </si>
  <si>
    <t>جريدة المقطم - بتاريخ 1 سبتمبر 1949 - العدد رقم 18790</t>
  </si>
  <si>
    <t>رئيس الحكمة: الأستاذ حسين بك طنطاوي</t>
  </si>
  <si>
    <t>قضية الرمل الشيوعية</t>
  </si>
  <si>
    <t>أحمد سالم وآخرون</t>
  </si>
  <si>
    <t>لجلسة 22 سبتمبر 1949 للنطق بالحكم</t>
  </si>
  <si>
    <t>متعهدي الإضاء لمكافحة الأمية بمركز تلا</t>
  </si>
  <si>
    <t>التماس لجعل مناقصة الإضاءة بالممارسة الشفوية منعا لتلاعب بعض الأعضاء</t>
  </si>
  <si>
    <t>مراقبة التعليم بالمنوفية</t>
  </si>
  <si>
    <t>جريدة المقطم - بتاريخ 2 سبتمبر 1949 - العدد رقم 18791</t>
  </si>
  <si>
    <t>جريدة المقطم - بتاريخ 3 سبتمبر 1949 - العدد رقم 18792</t>
  </si>
  <si>
    <t>مشتل الزقازيق</t>
  </si>
  <si>
    <t>عمال مشتلي الزقازيق القديم والجديد</t>
  </si>
  <si>
    <t>شكوى من سوء حالتهم المعيشية وعدم انصافهم أسوة بأقرانهم العمال</t>
  </si>
  <si>
    <t>جريدة المقطم - بتاريخ 5 سبتمبر 1949 - العدد رقم 18793</t>
  </si>
  <si>
    <t>المنصورية</t>
  </si>
  <si>
    <t>أهالي المنصورية</t>
  </si>
  <si>
    <t>التماس بتخفيض نولون شحن الخضروات إلى ما كانت عليه قبل الحرب حيث ظروف الحرب قد انتهت والزيادة الحالية في النولون باهظة لا تطاق</t>
  </si>
  <si>
    <t>جريدة المقطم - بتاريخ 6 سبتمبر 1949 - العدد رقم 18794</t>
  </si>
  <si>
    <t>صدفا</t>
  </si>
  <si>
    <t>المطالبة بتأجيل فتح الحياض في حوض الدوير الشرقي والغربي وحوض بني سميع إذ في فتح الحياض المذكورة القضاء على ثروتهم الزراعية التي تبلغ مساحتها الوف الأفدنة</t>
  </si>
  <si>
    <t>أعضاء ومشتركي نادي فؤادد الأول الرياضي</t>
  </si>
  <si>
    <t>أهالي صدفا</t>
  </si>
  <si>
    <t>شكوى من عدم إنارة منتزه هذا النادي الفسيح</t>
  </si>
  <si>
    <t>نادي فؤادد الأول الرياضي</t>
  </si>
  <si>
    <t>المطالبة بإنشاء مدرسة ثانوية للبنات بميت غمر حفظا لكرامة الفتيات البالغ عددهن 200 فتاة واضطرارهن للذهاب يوميا في القطارات إلى طنطا والزقازيق</t>
  </si>
  <si>
    <t>أعيان ميت غمر</t>
  </si>
  <si>
    <t>جريدة المقطم - بتاريخ 7 سبتمبر 1949 - العدد رقم 18795</t>
  </si>
  <si>
    <t>الشارع العباسي</t>
  </si>
  <si>
    <t>أهالي الشارع العباسي</t>
  </si>
  <si>
    <t>التماس برصف الشارع العباسي</t>
  </si>
  <si>
    <t>جريدة المقطم - بتاريخ 8 سبتمبر 1949 - العدد رقم 18796</t>
  </si>
  <si>
    <t>جريدة المقطم - بتاريخ 10 سبتمبر 1949 - العدد رقم 18798</t>
  </si>
  <si>
    <t>جريدة المقطم - بتاريخ 12 سبتمبر 1949 - العدد رقم 18799</t>
  </si>
  <si>
    <t>جريدة المقطم - بتاريخ 13 سبتمبر 1949 - العدد رقم 18800</t>
  </si>
  <si>
    <t>معاوني الإدارة المنندبين لإدارة شئون التموين</t>
  </si>
  <si>
    <t>المطالبة بإنصافهم بالمساوة مع زملائهم في الإدارة في صرف بدل ملابس</t>
  </si>
  <si>
    <t>شكوى من كثرة الحفر والمطبات في شوارع طنطا</t>
  </si>
  <si>
    <t>تجار طنطا</t>
  </si>
  <si>
    <t>المطالبة برفع الضريبة التي فرضتها مصلحة التليغرافات على التريغرافات المرسلة يوم الجمعة حيث انها تضاعف في أيام الجمع</t>
  </si>
  <si>
    <t>جريدة المقطم - بتاريخ 15 سبتمبر 1949 - العدد رقم 18802</t>
  </si>
  <si>
    <t>جريدة المقطم - بتاريخ 14 سبتمبر 1949 - العدد رقم 18801</t>
  </si>
  <si>
    <t>أهالي البلينا</t>
  </si>
  <si>
    <t>شكوى من تأخير القطار رقم 79 وعدم وصوله إلى سوهاج في الساعة السابعة والنصف صباحا مما يؤدي إلى تعطيل مصالح الجمهور المسافر إلى سوهاج</t>
  </si>
  <si>
    <t>جريدة المقطم - بتاريخ 16 سبتمبر 1949 - العدد رقم 18803</t>
  </si>
  <si>
    <t>جلسة مرافعة الدفاع عن المتهم الثامن</t>
  </si>
  <si>
    <t>جريدة المقطم - بتاريخ 17 سبتمبر 1949 - العدد رقم 18804</t>
  </si>
  <si>
    <t>جريدة المقطم - بتاريخ 19 سبتمبر 1949 - العدد رقم 18805</t>
  </si>
  <si>
    <t>جلسة مرافعة الدفاع عن المتعمين الخامس والثالث عشر</t>
  </si>
  <si>
    <t>حوش عيسى</t>
  </si>
  <si>
    <t>المطالبة بسرعة إصلاح الطريق الزراعي عند مدخل مدينة دمنهور</t>
  </si>
  <si>
    <t>مصلحة الطرق والكباري</t>
  </si>
  <si>
    <t>أهالي حوش عيسى وأبو المطامير</t>
  </si>
  <si>
    <t>جلسة مرافعة الدفاع عن المتهم سيد سابق</t>
  </si>
  <si>
    <t>جريدة المقطم - بتاريخ 20 سبتمبر 1949 - العدد رقم 18806</t>
  </si>
  <si>
    <t>أعيان مدينة اسنا</t>
  </si>
  <si>
    <t>المطالبة بتعيين إمام لمسجد الأستاذ الضوي وقد مضى عامين على نقل الإمام دون تعيين آخر</t>
  </si>
  <si>
    <t>جلسة استكمال مرافعة الدفاع</t>
  </si>
  <si>
    <t>جريدة المقطم - بتاريخ 21 سبتمبر 1949 - العدد رقم 18807</t>
  </si>
  <si>
    <t>خريجي معهد التليغرافات والحركة</t>
  </si>
  <si>
    <t>المطالبة بالمساواة بخريجي المعهد الصحي في تعيينهم بالدرجة السابعة من بدئتعيينهم</t>
  </si>
  <si>
    <t>جلسة مرافعة الدفاع عن شفيق أنس ناسف المحكمة ومحمود كامل</t>
  </si>
  <si>
    <t>جريدة المقطم - بتاريخ 22 سبتمبر 1949 - العدد رقم 18808</t>
  </si>
  <si>
    <t>جريدة المقطم - بتاريخ 24 سبتمبر 1949 - العدد رقم 18810</t>
  </si>
  <si>
    <t>جريدة المقطم - بتاريخ 26 سبتمبر 1949 - العدد رقم 18811</t>
  </si>
  <si>
    <t>شكوى من تقدير ربط عوائد الأملاك لمدة ثماني سنوات ولقد نتج عن ذلك ان امتنعت اللجنة التي كانت تمر مع لجنة التقدير من السير معها لعدم تقديرهم عقود الإيجار والمطالبة بإنتداب لجنة لإعادة النظر في شكاوي الربط</t>
  </si>
  <si>
    <t>أهالي تلا</t>
  </si>
  <si>
    <t>شكوى من ضعف الإنارة وإطفائها غير مرة وخصوصا وقت العمل</t>
  </si>
  <si>
    <t>أهالي مدينة الفيوم</t>
  </si>
  <si>
    <t>جريدة المقطم - بتاريخ 27 سبتمبر 1949 - العدد رقم 18812</t>
  </si>
  <si>
    <t>محكمة جنايات مصر</t>
  </si>
  <si>
    <t>رئيس الحكمة: الأستاذ إبراهيم حلمي بك</t>
  </si>
  <si>
    <t>قضية تهديد رئيس الوزراء</t>
  </si>
  <si>
    <t>تهديد رئيس الوزراء</t>
  </si>
  <si>
    <t>جلسة مرافعة النيابة والدفاع</t>
  </si>
  <si>
    <t>تأجيل لدور مقبل اجابة لأقوال الدفاع</t>
  </si>
  <si>
    <t>جريدة المقطم - بتاريخ 28 سبتمبر 1949 - العدد رقم 18813</t>
  </si>
  <si>
    <t xml:space="preserve">شكوى من كونهم يعملون لأكثر من 18 ساعة </t>
  </si>
  <si>
    <t>نظار ومعاوني المحطات</t>
  </si>
  <si>
    <t>اتشاء محكمة استئناف عليا بطنطا - انشاء جامعة بمدينة طنطا - انشاء ترعة ملاحية لتقوية التجارة بهذة المدينة</t>
  </si>
  <si>
    <t>محمد بك نبيه، عضو مجلس طنطا البلدي، ممثل عن مدينة طنطا</t>
  </si>
  <si>
    <t>جريدة المقطم - بتاريخ 29 سبتمبر 1949 - العدد رقم 18814</t>
  </si>
  <si>
    <t>نبيل مدكور - علي عمار - حسن أبوالعنين</t>
  </si>
  <si>
    <t>لجلسة 30 سبتمبر 1949</t>
  </si>
  <si>
    <t>جريدة المقطم - بتاريخ 30 سبتمبر 1949 - العدد رقم 18815</t>
  </si>
  <si>
    <t>ألبوها</t>
  </si>
  <si>
    <t>أهالي بلاد مركز ميت غمر</t>
  </si>
  <si>
    <t>التماس بفتح مدرسة ألبوها الإبتدائية الحرة</t>
  </si>
  <si>
    <t>أولياء الأمور بكفر الزيات</t>
  </si>
  <si>
    <t>شكوى بسبب قيام المدارس الإبتدائية بكفر الزيات بطرد أبنائهم بعد آدائهم الأمتحان بحجة عدم وجود أماكن خالية بها ويطالبون بإنشاء مدرسة ثانوية في كفر الزيات بدلا من تحمل أبنائهم مشاق السفر إلى طنطا</t>
  </si>
  <si>
    <t>جريدة البلاغ - بتاريخ 4 أكتوبر 1949 - العدد رقم 8553</t>
  </si>
  <si>
    <t>المعتقلين بالإسكندرية</t>
  </si>
  <si>
    <t>جريدة البلاغ - بتاريخ 5 أكتوبر 1949 - العدد رقم 8554</t>
  </si>
  <si>
    <t>معتقل الطور</t>
  </si>
  <si>
    <t>المعتقلون بالطور</t>
  </si>
  <si>
    <t>عمال التعقير في اسنا</t>
  </si>
  <si>
    <t>شكوى تتلخص في انهم عينوا في أول عام 1946 بمرتب ثلاث جنيهات تخصم منها أيم الجمع والعطلات وفي 30/6/1946 صدر المنشور رقم 26 بمنح علاوة غلاء لهم وقد رتبوا معيشتهم وركزوا حياتهم على هذا الأساس لكنهم فوجئوا اليوم بأمر قسم الأوبئة بإلغاء علاوة الغلاء</t>
  </si>
  <si>
    <t>المطالبة بمعدلة شهادة الثانوية الأزهرية بالكالوريا في التكملة وفي كل شئ</t>
  </si>
  <si>
    <t>حملة الشهادة الثانوية الأزهرية قسم ثان الموظفين بمصالح الححومة</t>
  </si>
  <si>
    <t>سكان شارع الملجأ</t>
  </si>
  <si>
    <t>شارع الملجأ</t>
  </si>
  <si>
    <t>شكوى من عدم إنارة شارع الملجأ حيث انه شارع حيوي</t>
  </si>
  <si>
    <t>جريدة البلاغ - بتاريخ 6 أكتوبر 1949 - العدد رقم 8555</t>
  </si>
  <si>
    <t>أولياء أمور طلبة المدار الإبتدائية</t>
  </si>
  <si>
    <t>شكوى من أولياء أمور طلبة المدارس الإبتدائية الذين يرغبون في إلحاق أبنائهم في المدارس الأميرية والحرة وتتلخص شكواهم في مشكلتي السن والنسبة المئوية وتقييد نظام المدارس في هاتين المشكلتين وعدم جواز الاستثناء في سنة واحدة كما كان</t>
  </si>
  <si>
    <t>المطالبة بضم مدد اشتغالهم بالشركات الى المدة الحالية اثناء اشتغالهم بالحكومة</t>
  </si>
  <si>
    <t>موظفي الحكومة الذين سبق لهم الاشتغال بالشركات</t>
  </si>
  <si>
    <t>سكان الأهرام</t>
  </si>
  <si>
    <t>المطالبة بزيادة عدد قطارات الترام - إنشاء مدرسة لرياض الأطفال وانشاء مدرسة ابتدائية للبنين وأخرى للبنات - رصف الأفاريز على جانبي الطريق وإنارة الطريق - توزيع البريد والتليغراف مرتين يوميا</t>
  </si>
  <si>
    <t>جريدة البلاغ - بتاريخ 7 أكتوبر 1949 - العدد رقم 8556</t>
  </si>
  <si>
    <t>الشكوى من عدم قبول ابنته في روضة الفيوم رغم نجاحها في الكشف الطبي بحجة عدم وجود أماكن</t>
  </si>
  <si>
    <t>والد الطالبة فردوس حسن توفيق</t>
  </si>
  <si>
    <t>لجلسة 5 نوفمبر 1949 كطلب الدفاع للأطلاع - ندب كبير الأطباء الشرعيين لتوقيع الكشف الطبي على المتهمين</t>
  </si>
  <si>
    <t>جريدة البلاغ - بتاريخ 8 أكتوبر 1949 - العدد رقم 8557</t>
  </si>
  <si>
    <t>أسرة المعتقل عمر السيد غانم</t>
  </si>
  <si>
    <t>المطالبة بالإفراج عنه تنفيذا لقرار النيابة العامة لعدم ثبوت تهم عليه لكن البوليس السياسي يصر على احتجازه في قسم روض الفرج</t>
  </si>
  <si>
    <t>جريدة البلاغ - بتاريخ 12 أكتوبر 1949 - العدد رقم 8560</t>
  </si>
  <si>
    <t>لجلسة 13 أكتوبر 1949 للنطق بالحكم</t>
  </si>
  <si>
    <t>إدانة خمسة متهمين وبراءة الباقيين</t>
  </si>
  <si>
    <t>جريدة البلاغ - بتاريخ 13 أكتوبر 1949 - العدد رقم 8561</t>
  </si>
  <si>
    <t>مدرسين المدارس الإبتدائية الحاصلين على مؤهلات متوسطة</t>
  </si>
  <si>
    <t>المطالبة بصرف علاوة الملابس لهم</t>
  </si>
  <si>
    <t>المطالبة بمساواتهم بزملائهم القدامي بالمعارف على أساس وحدة المؤهلات والأقدمية</t>
  </si>
  <si>
    <t>معلمي المدارس الأولية</t>
  </si>
  <si>
    <t>معتقلي الهاكستب السياسين</t>
  </si>
  <si>
    <t>مشاركة للمحامين في طلبهم بإلغاء الأحكام العرفية</t>
  </si>
  <si>
    <t>جريدة البلاغ - بتاريخ 14 أكتوبر 1949 - العدد رقم 8562</t>
  </si>
  <si>
    <t>المطالبة بإعتماد شهادة هذة المدارس وجعلها فنية متوسطة وتقدير الكادر الخاص بها على أساس سبعة جنيها بالدرجة الثامنة من بدء التعيين - قصر التعيين بالمدارس النموذوجية والريفية على الخريجين وتعينهم معلمي أقسام صناعة - تطبيق قواعد التحسين على الموظفين</t>
  </si>
  <si>
    <t>وزارة المعارف - وزارة المالية</t>
  </si>
  <si>
    <t>المطالبة بالمساواة بين أصحاب المؤهلات المتساوية</t>
  </si>
  <si>
    <t>فريق من موظفي الحكومة المصرية</t>
  </si>
  <si>
    <t>أتميدة</t>
  </si>
  <si>
    <t>أهالي أتميدة</t>
  </si>
  <si>
    <t>شكوى من عدم مراقبة عمال عمال الرش بالطرق الزراعية مما تسبب عنه ترك بعض الطرق بدون رش حيث ان بعض المسافرين يلاقوا متاعب اثناء السفر بسبب تصاعد الأتربة</t>
  </si>
  <si>
    <t>جريدة البلاغ - بتاريخ 15 أكتوبر 1949 - العدد رقم 8563</t>
  </si>
  <si>
    <t>اعتراضا على سوء تعامل إدارة السجن معهم</t>
  </si>
  <si>
    <t>المطالبة بالإفراج عن ابنه المعتقل محمد طه الطنوبي الذي لا يزال محبوس مع انه لم يرتكب ايه جريمة</t>
  </si>
  <si>
    <t>طه الطنوبي والد المعتقل محمد طه الطنوبي</t>
  </si>
  <si>
    <t>طلبة دبلوم الدراسات التجارية التكميلية</t>
  </si>
  <si>
    <t>المطالبة بضم المحاسبة والمراجعة في مجموعة واحدة بعد رسيوبهم في مادة المحاسبة بسبب طول الإمتحان وقصر الوقت</t>
  </si>
  <si>
    <t>جريدة البلاغ - بتاريخ 18 أكتوبر 1949 - العدد رقم 8565</t>
  </si>
  <si>
    <t>التماس بإسترجاعهم إلى مراكزهم الأساسية</t>
  </si>
  <si>
    <t>جريدة البلاغ - بتاريخ 19 أكتوبر 1949 - العدد رقم 8566</t>
  </si>
  <si>
    <t>المطالبة بمساواتهم بخريجي كلية أصول الدين حرصا على مستقبلهم</t>
  </si>
  <si>
    <t>شكوى من اهمال شارع قدسي اهمال تام</t>
  </si>
  <si>
    <t>مصلحة التنظيم</t>
  </si>
  <si>
    <t>أهالي شارع قدسي</t>
  </si>
  <si>
    <t>مستشفى الانكلستوما والبلهارسيا</t>
  </si>
  <si>
    <t>أهالي الجيزة</t>
  </si>
  <si>
    <t>شكوى من عدم العناية بمستشفى الانكلستوما والبلهارسيا</t>
  </si>
  <si>
    <t>قليوب</t>
  </si>
  <si>
    <t>أهالي قليوب</t>
  </si>
  <si>
    <t>المطالبة بالآتي: خفض سعر الكيلوات من الكهرباء - العمل على فتح حنفيات المياه المجانية - العمل على تسيير عربات كسح المياة القذرة - العمل على مضاعفة كنس الشوارع - العمل على وضع براميل جمع القمامة في جميع انحاء البلد</t>
  </si>
  <si>
    <t>المطالبة بالنقل إلى الإدارة العامة مراعاة لظروفه</t>
  </si>
  <si>
    <t>أحمد محمد لطفي، موظف</t>
  </si>
  <si>
    <t>جريدة البلاغ - بتاريخ 20 أكتوبر 1949 - العدد رقم 8567</t>
  </si>
  <si>
    <t>الكميائيين</t>
  </si>
  <si>
    <t>المطالبة بصرف بدل التفرغ</t>
  </si>
  <si>
    <t>وزارة المالية</t>
  </si>
  <si>
    <t>جريدة البلاغ - بتاريخ 21 أكتوبر 1949 - العدد رقم 8568</t>
  </si>
  <si>
    <t>المطالبة بضم مدة خدمتهم السابقة التي كانت باليومية لمدة خدمتهم الحالية</t>
  </si>
  <si>
    <t>محامي معتقل</t>
  </si>
  <si>
    <t>المطالبة بالإفراج عنه</t>
  </si>
  <si>
    <t>أسعد السيد أحمد، معتقل</t>
  </si>
  <si>
    <t>جريدة البلاغ - بتاريخ 22 أكتوبر 1949 - العدد رقم 8569</t>
  </si>
  <si>
    <t>التماس بالإفراج عن زوجها بعد ان أمرت النيابة بإخلاء سبيله لكن البوليس السياسي لم يقوم بالإفراج عنه وقاموا بإرساله لمعتقل الطور</t>
  </si>
  <si>
    <t>زوجة المعتقل علي محمد خليل</t>
  </si>
  <si>
    <t>التماس بالإفراج عن زوجها رحمة به وبأسرته</t>
  </si>
  <si>
    <t>علي محمد خليل</t>
  </si>
  <si>
    <t>ولي أمر المعتقلين أحمد محمود حماد وطه محمود حماد</t>
  </si>
  <si>
    <t>ولي أمر المعتقل رجب حسنين رضوان</t>
  </si>
  <si>
    <t>ولي أمر المعتقل طه محمد إسماعيل</t>
  </si>
  <si>
    <t>ولي أمر المعتقل أحمد محمد سيد</t>
  </si>
  <si>
    <t xml:space="preserve">ولي أمر المعتقل مصطفى علي حماد </t>
  </si>
  <si>
    <t xml:space="preserve">ولي أمر المعتقل يوسف محمود حماد </t>
  </si>
  <si>
    <t>التماس بالإفراج عن المعتقلين ذويه</t>
  </si>
  <si>
    <t>التماس بالإفراج عن المعتقل ذويه</t>
  </si>
  <si>
    <t>المطالبة بقيام وزارة المعارف بفتح جديدة بالمنطقة حتى يمكنها ان تتسع للعدد الضخم حيث تكدست جميع الفصول بالمدارس ووصل عدد الطلاب بالفصل 60 طالب</t>
  </si>
  <si>
    <t>أعيان الباجور</t>
  </si>
  <si>
    <t>الباجور</t>
  </si>
  <si>
    <t>شكوى لوزير المعارف من قرار المدرسة الإبتدائية الأميرية بفصل 55 طالب وهم مشردون بالشوارع والطرقات</t>
  </si>
  <si>
    <t>أولياء الأمور بفرشوط</t>
  </si>
  <si>
    <t>المطالبة بتسويتهم بزملائهم المعينين بوزارة المعارف وفقا للقواعد التي أبلغت لوزارة الداخلية في فبراير سنة 1948 وفي يوليو 1949 تصحيحا لأوضاع تقتضيها طبيعة العمل والقوانين</t>
  </si>
  <si>
    <t>موظفي التعليم الاولي القديم</t>
  </si>
  <si>
    <t>المطالبة بفتح فصول جديدة في المدرسة الأهلية الإبتدائية بالجيزة لقبول أبنائهم المشردين</t>
  </si>
  <si>
    <t>المدرسة الأهلية الإبتدائية بالجيزة</t>
  </si>
  <si>
    <t>شكوى من انهم دون باقي العمال لم يطبق عليهم نظام الإنصاف</t>
  </si>
  <si>
    <t>عمال بياض النحاس بسلاح الأسلحة والمهمات بالقلعة</t>
  </si>
  <si>
    <t>بهجت علي سليم، عامل</t>
  </si>
  <si>
    <t>حدث له اصابة عمل بتر ساقه ولم يتم تعويضه بل فص من عمله</t>
  </si>
  <si>
    <t>جريدة البلاغ - بتاريخ 24 أكتوبر 1949 - العدد رقم 8570</t>
  </si>
  <si>
    <t>جريدة البلاغ - بتاريخ 27 أكتوبر 1949 - العدد رقم 8573</t>
  </si>
  <si>
    <t>طلبة مدرسة علي باشا مبارك</t>
  </si>
  <si>
    <t>قاموا بالتحويل إلى المدرسة الخديوية بناء على أمر رئيس المنطقة الجنوبية ولكن المدرسة الخدديوية لم تقبلهم وهم يوجهون نظر وزارة المعارف إلى ذلك</t>
  </si>
  <si>
    <t>كتبة الأغذية بمجلس مديرية القليوبية</t>
  </si>
  <si>
    <t>شكوى من عدم البت في تعيينهم حتى الآن أسوة بزملائهم في باقي المديريات</t>
  </si>
  <si>
    <t>شكوى من عدم قبول طفلها في المدرسة النموذجية</t>
  </si>
  <si>
    <t>والدة طفل</t>
  </si>
  <si>
    <t>شكوى من تعيينهم في إدارة الأزهر في الدرجة الثامنة في الوقت الذي يعين فيه زلائهم في المصالح الأخرى والوزارات في الدرجة السادسة</t>
  </si>
  <si>
    <t>علماء الأزهر</t>
  </si>
  <si>
    <t>شكوى من تعطل المجموعة الصحية بسبب كثرة تنقل الأطباء</t>
  </si>
  <si>
    <t>إسنا</t>
  </si>
  <si>
    <t>ناحية الدير</t>
  </si>
  <si>
    <t>أهالي ناحية الدير</t>
  </si>
  <si>
    <t>شكوى من ان الجمعية التعاونية الزراعية بعزبة أبو سليم أعمالها تعطلت بسبب التعدي على جسر مصرف بر البردم الأيسر لأنه الطريق المبتدي من ترعة الصاوي إلى مقر الجمعية</t>
  </si>
  <si>
    <t>الجمعية التعاونية الزراعية بعزبة أبوسليم</t>
  </si>
  <si>
    <t>رئيس الجمعية التعاونية الزراعية بعزبة أبوسليم</t>
  </si>
  <si>
    <t>جريدة البلاغ - بتاريخ 28 أكتوبر 1949 - العدد رقم 8574</t>
  </si>
  <si>
    <t>شكوى بسبب عدم وجود مساكن لهم الشئ الذي يضطرهم إلى ترك عائلاتهم في البلاد التي نقلوا نها وهذا يسبب لهم الكثير من المتاعب</t>
  </si>
  <si>
    <t>جريدة البلاغ - بتاريخ 29 أكتوبر 1949 - العدد رقم 8575</t>
  </si>
  <si>
    <t>شكوى بسبب عدم قبول بناتهم في مدرسة المعلمات الأولية بشبين الكوم على الرغم من توافر الشروط بهن</t>
  </si>
  <si>
    <t>جريدة البلاغ - بتاريخ 31 أكتوبر 1949 - العدد رقم 8576</t>
  </si>
  <si>
    <t>مدرسة المعلمات الأولية</t>
  </si>
  <si>
    <t>أهالي حي روض الفرج</t>
  </si>
  <si>
    <t>يرجون الأهالي تسمية شوارع الحي بأسماء مشهورة لأنها سميت بأسماء بعض الملاك وهم أحياء والقانون يحرم ذلك</t>
  </si>
  <si>
    <t>فتحي أحمد همام - أمين محمد مصطفى</t>
  </si>
  <si>
    <t>كوم أشقاو</t>
  </si>
  <si>
    <t>شكوى من اضطهاد بعض رجال الإدارة لهم ولأسرتهما</t>
  </si>
  <si>
    <t>التماس بإعادتهم إلى العمل</t>
  </si>
  <si>
    <t>الممرضون المفصولين العام الماضي بعد الحوادث الأخيرة</t>
  </si>
  <si>
    <t>جريدة البلاغ - بتاريخ 2 نوفمبر 1949 - العدد رقم 8578</t>
  </si>
  <si>
    <t>المطالبة بإحتساب المدة التي قضوها وهم عمال باليومية من ضمن مدة الخدمة كاملة وليس نصفها فقط</t>
  </si>
  <si>
    <t>الموظفين من حملة المؤهلات</t>
  </si>
  <si>
    <t>المطالبة بالآتي: تقرير دخول امتحان الدبلوم في مايو 1950 إذا اتممنا حتى اغسطس 1949 24 شهرا دراسيا اي ثلاث سنوات واجتزنا ثلاثة امتحانات نقل - ان تقوم المدرسة بتنفيذ قرار لجنتها في العام الماضي الذي ينص على عدم تدريس مواد سبق ان درسناها ونجحنا فيها - اعدادنا من الآن لأمتحان الدبلوم تحضير الرسائل حتى لا يضيع الوقت علينا</t>
  </si>
  <si>
    <t>طلبة مدرسة الخدمة الإجتماعية</t>
  </si>
  <si>
    <t>مدرسة الخدمة الإجتماعية</t>
  </si>
  <si>
    <t>شكوى من بريد ابو طشت حيث ورد الى موظف خطاب مسجل ولم يسلم له الا بعد مرور شهر</t>
  </si>
  <si>
    <t>موظف بالنيابة</t>
  </si>
  <si>
    <t>جريدة البلاغ - بتاريخ 3 نوفمبر 1949 - العدد رقم 8579</t>
  </si>
  <si>
    <t>كلية الأسنان</t>
  </si>
  <si>
    <t>طلبة القسم الإعدادي بكلية طب الأسنان</t>
  </si>
  <si>
    <t>شكوى من انهم إلى الآن لم يستقروا في تلقي دروسهم فهم يذهبون كل يوم فيجدون ان الرأي استقر على ذهابهم لتلقي دروسهم في الجيزة فيذهبون إلى هناك فيقال لهم ارجعوا الى كلية طب القصر العيني فهم حيارى في أمرهم وقيل لهم ارجعوا الى كلية الطب من يوم السبت القادم</t>
  </si>
  <si>
    <t>أول جلسة، جلسة سماع المتهمين والشهود</t>
  </si>
  <si>
    <t>أعلن المتهمين رفضهم المحاكمة أمام المحكمة العسكرية وطلبوا انسحاب الدفاع إحالتهم لمحكمة الجنايات</t>
  </si>
  <si>
    <t>جريدة البلاغ - بتاريخ 4 نوفمبر 1949 - العدد رقم 8580</t>
  </si>
  <si>
    <t>جريدة البلاغ - بتاريخ 5 نوفمبر 1949 - العدد رقم 8581</t>
  </si>
  <si>
    <t>لجلسة 7 نوفمبر 1949</t>
  </si>
  <si>
    <t>جريدة البلاغ - بتاريخ 7 نوفمبر 1949 - العدد رقم 8582</t>
  </si>
  <si>
    <t>المطالبة بإتخاذ الإجراءات لعقد امتحان لهم حتى لا يضيع عليهم عام كامل من عمرهم</t>
  </si>
  <si>
    <t>مدرسة التجارة المتوسطة الجديدة</t>
  </si>
  <si>
    <t>ولاة أمور التلاميذ الذين لا أمكنة لهم بمدرسة التجارة المتوسطة الجديدة وزارة المعارف النظر في أمرهم خصوصا وان عددهم يزيد عن 150 واصبحوا هائمين في الشوارع لا يعرفون مصيرهم مع ان بالمدرسة أماكن تزيد عن الأربعة فصول صالحة للدراسة</t>
  </si>
  <si>
    <t>المطالبة بمنحهم الدرجة السادسة من بدء التعيين</t>
  </si>
  <si>
    <t>مهندسو الفنون والصناعات</t>
  </si>
  <si>
    <t>مراد نور الدين، معتقل</t>
  </si>
  <si>
    <t>أولياء أمور الطلبة بزفتى</t>
  </si>
  <si>
    <t>شكوى من عدم قبول مدرسة زفتي الإبتدائية الثانوية أبنائهم رغم أنهم حاصلون على شهادة الإبتدائية من نفس المدرسة</t>
  </si>
  <si>
    <t>مدرسة زفتي الإبتدائية الثانوية</t>
  </si>
  <si>
    <t>لجلسة 9 نوفمبر 1949 للنطق بالحكم</t>
  </si>
  <si>
    <t>إدانة تسعة متهمين وبراءة ثلاثة</t>
  </si>
  <si>
    <t>إدانة المتهم الثالث وبراءة الباقيين</t>
  </si>
  <si>
    <t>جريدة البلاغ - بتاريخ 9 نوفمبر 1949 - العدد رقم 8584</t>
  </si>
  <si>
    <t>والد ضابط شهيد بفلسطين</t>
  </si>
  <si>
    <t>التماس بزيادة التعويض الممنوح له عن استشهاد ابنه الملازم الثاني محمد محمد مرسي بفلسطين وذلك لمعاونته في اعالة اسرته المتعددة الأفراد</t>
  </si>
  <si>
    <t>المرضى لمترددين على مستشفى سمنود الأميري</t>
  </si>
  <si>
    <t>مستشفى سمنود الأميري</t>
  </si>
  <si>
    <t>شكوى من تعذر قبولهم في الأقسام الداخلية وإخراج بعضهم قبل ان يتم شفائهم</t>
  </si>
  <si>
    <t>جريدة البلاغ - بتاريخ 10 نوفمبر 1949 - العدد رقم 8585</t>
  </si>
  <si>
    <t>سعد زغلول  فؤاد، معتقل</t>
  </si>
  <si>
    <t>المطالبة بالإفراج عنه حيث أنه انهى المدة العقوبة المقررة عليه في قضية قنابل 6 مايو</t>
  </si>
  <si>
    <t>جريدة البلاغ - بتاريخ 11 نوفمبر 1949 - العدد رقم 8586</t>
  </si>
  <si>
    <t>أولياء أمور الطلبة الذين لم يقبلوا في مدرسة التجارة المتوسطة</t>
  </si>
  <si>
    <t>مدرسة التجارة المتوسطة</t>
  </si>
  <si>
    <t>المطالبة بقبول أبنائهم في مدرسة التجارة المتوسطة</t>
  </si>
  <si>
    <t>المطالبة بإنشاء مدارس أولية في سمنود لأنها خالية منها بعد ان تحولت مدارسها إلى مدارس ابتدائية تتبع وزارة المعارف</t>
  </si>
  <si>
    <t>شكوى من قلة مرتباتهم وكثرة أعمالهم واتساع المدينة عليهم في توزيع الخطابات فهم يسيرون مسافات طويلة على أقدامهم</t>
  </si>
  <si>
    <t>سعاة مصلحة البريد بالمنصورة</t>
  </si>
  <si>
    <t>المنصورة</t>
  </si>
  <si>
    <t>شكوى من ان ابنهما تقرر الإفراج عنه ونشر في الصحف بين من تم الإفراج عنهم  لكنه لم يفرج عنه حتى الآن</t>
  </si>
  <si>
    <t>أولياء أمور الطلبة الجامعيين المفرج عنهم</t>
  </si>
  <si>
    <t>التماس لآداء أبنائهم امتحانات الدور الأول والثاني وقد حرموا منه بسبب ظروف اعتقالهم</t>
  </si>
  <si>
    <t>جريدة البلاغ - بتاريخ 17 نوفمبر 1949 - العدد رقم 8591</t>
  </si>
  <si>
    <t>جريدة البلاغ - بتاريخ 16 نوفمبر 1949 - العدد رقم 8590</t>
  </si>
  <si>
    <t>شكوى بسبب قلة أجورهم</t>
  </si>
  <si>
    <t>العمال خدم المساجد</t>
  </si>
  <si>
    <t>مدرسة قليوب الثانوية</t>
  </si>
  <si>
    <t>طلبة مدرسة قليوب الثانوية</t>
  </si>
  <si>
    <t>شكوى من قيام مدرسة قليوب الثانوية بفصلهم بسبب عدم قيامهم بدفع المصروفات</t>
  </si>
  <si>
    <t>جريدة البلاغ - بتاريخ 18 نوفمبر 1949 - العدد رقم 8592</t>
  </si>
  <si>
    <t>مدرسة محمد علي الأميرية</t>
  </si>
  <si>
    <t>أولياء أمور تلاميذ مدرسة محمد علي الأميرية</t>
  </si>
  <si>
    <t>شكوى من ان المدرسة لايزال ينقصها عدد كبير من المدرسين خاصة مدرسي اللغة الإنجليزية</t>
  </si>
  <si>
    <t>جريدة البلاغ - بتاريخ 21 نوفمبر 1949 - العدد رقم 8594</t>
  </si>
  <si>
    <t>شكوى من ارتفاع أسعار السلع والمواد التوينية حتى ان السكر والشاي اصبح لا وجود لهم بمركز الشهداء</t>
  </si>
  <si>
    <t>أهالي مركز الشهداء</t>
  </si>
  <si>
    <t>عمال مؤسسة تربية البنين</t>
  </si>
  <si>
    <t>شكوى من عدم تنفيذ كادر العمال الخاص بهم أسوة بزملائهم العمال بالمصالح الحكومية والشركات</t>
  </si>
  <si>
    <t>مؤسسة تربية البنين</t>
  </si>
  <si>
    <t>جريدة البلاغ - بتاريخ 22 نوفمبر 1949 - العدد رقم 8595</t>
  </si>
  <si>
    <t>المطالبة بصرف علاوتهم المتأخرة</t>
  </si>
  <si>
    <t>المطالبة بصرف التعويضات المقدرة لهم</t>
  </si>
  <si>
    <t>سكة المرداني</t>
  </si>
  <si>
    <t>المنكوبين في الغارة الصهيونية</t>
  </si>
  <si>
    <t>أصحاب الفاترينات</t>
  </si>
  <si>
    <t>شكوى من إزالة الفاترينات قبل ان يتيسير لهم الانتقال إلى محال أخرى وقد طلبوا مد المهلة التي منحت لهم حتى يجدوا أماكن جديدة</t>
  </si>
  <si>
    <t>جريدة البلاغ - بتاريخ 23 نوفمبر 1949 - العدد رقم 8596</t>
  </si>
  <si>
    <t>المصرين المنكوبين في المانيا</t>
  </si>
  <si>
    <t>التماس للحكومة المصرية بتعويض المصرين المقيمين في المانيا عن الاضرار التي لاقوها خلال الحرب العالمية الثانية</t>
  </si>
  <si>
    <t>قسم الحراسات على أموال رعايا الرايخ بوزارة المالية</t>
  </si>
  <si>
    <t>المطالبة بإدراج الدرجات الوظيفية اللازمة لهم</t>
  </si>
  <si>
    <t>خريجي المدارس الصناعية المعينين بمصلحة التليفون</t>
  </si>
  <si>
    <t>شكوى من عدم تعيين مدرسين بمدرسة المعادي الإبتدائية بدلا من الذين نقلوا منها</t>
  </si>
  <si>
    <t>مدرسة المعادي الإبتدائية</t>
  </si>
  <si>
    <t>أولياء أمور التلاميذ بمدرسة المعادي الإبتدائية</t>
  </si>
  <si>
    <t>جريدة البلاغ - بتاريخ 24 نوفمبر 1949 - العدد رقم 8597</t>
  </si>
  <si>
    <t>شكوى من حرمان هذة الفئة من الترقية إلى الوظائف الفنية والإدارية التي رقي لها إخوانهم من خريجي معاهد التربية والمعلمين بحجة انهم لا يحملون شهادات في التربية وذلك برغم الخبرة التي اكتسبوها بفضل مرانهم واضطلاعهم بالاعمال المدرسية</t>
  </si>
  <si>
    <t>أساتذة علم الأحياء في المدارس الثانوية</t>
  </si>
  <si>
    <t>تتلخص المطالب في الآتي: تعميم وظائف الأوائل في المدارس وفي مجاميع من المدارس المتقاربة - ان يدخل في عمل المدرس الأول للأحياء الإشراف على مدرسي العلوم العامة - ان ينالوا حظهم من الوظائف الأخرى</t>
  </si>
  <si>
    <t>جريدة البلاغ - بتاريخ 26 نوفمبر 1949 - العدد رقم 8599</t>
  </si>
  <si>
    <t>شكوى بسبب رفض مدرسة المنيا الإبتدائية قبول بعض التلاميذ بدعوى ان وزارة المعارف اذاعت تعليمات بعد قبول التلاميذ الذين رسبوا في الامتحان مرتين هذا العام مع ان وزارة المعارف تجاوزت عن هذة التعليمات وأباحت قبول مثل هؤلاء التلاميذ</t>
  </si>
  <si>
    <t>أولياء أمور بإلمنيا</t>
  </si>
  <si>
    <t>مدرسة المنيا الإبتدائية</t>
  </si>
  <si>
    <t>رئيس الوزراء - رئيس الديوان الملكي بالنيابة</t>
  </si>
  <si>
    <t>استنكار موقف الحكومة السابق من كبت الحريات وتكميم الأفواه والأعتداء على الزعماء السياسين - حث الحكومة على الإفراج فورا عن المعتقلين السياسين عامة وطلبة كلية الهندسة خاصة</t>
  </si>
  <si>
    <t>طلبة كلية الهندسة بجامعة فؤاد</t>
  </si>
  <si>
    <t>كلية الهندسة جامعة فؤاد</t>
  </si>
  <si>
    <t>ولي أمر طالب</t>
  </si>
  <si>
    <t>الأطباء البيطريون</t>
  </si>
  <si>
    <t>طلبوا تحقيق المطالب الآتية: منح جميع أطباء القسم البيطري بوزارة الزراعة بدل تفتيش - زيادة نسبة الدرجات من الخامسة فما فوقها بما يتناسب مع عدد أطباء القسم للترقية - زيادةبدل الانتقال - التصريح لركوب الدرجة  الاولى بالسكة الحديد لذوي الدرجتين الخامسة والسادسة</t>
  </si>
  <si>
    <t>جريدة البلاغ - بتاريخ 28 نوفمبر 1949 - العدد رقم 8600</t>
  </si>
  <si>
    <t>صيادلة مصحة المستشفيات الجامعية</t>
  </si>
  <si>
    <t>شكوى من حرمانهم من بدل التفرغ والتمسوا اتخاذ اجراء سريع حيال هذا الموضوع</t>
  </si>
  <si>
    <t>المطالبة بان يعمم بدل التخصص المعروض الآن على اللجنة المالية بدون تفرقة بين النقابيين</t>
  </si>
  <si>
    <t>مهندسي الفنون والصناعات</t>
  </si>
  <si>
    <t>أولياء أمور الطلبة المفرج عنهم</t>
  </si>
  <si>
    <t>بعد موافقة وزير المعارف على امتحان الطلبة المفرج عنهم واعطائهم فرصة، التماس مقدم لعمداء الكليات بأن يوافقوا على منح الطلبة هذا الحق</t>
  </si>
  <si>
    <t>تجار شارع السد</t>
  </si>
  <si>
    <t>شارع السد</t>
  </si>
  <si>
    <t>قررت مصلحة التنظيم نزع ملكية المحال التي يشغلونها برقم 1 بدرب القمح مع انها مورد رزقهم وهم لا يستطيعون الانتقال إلى سواها اذ لا يجدون محالا خالية وهم يرجون مصلحة التنظيم اعطاءهم مهلة كافية حتى يستطيعوا ايجاد أماكن اخرى ينقلون متاجرهم اليها</t>
  </si>
  <si>
    <t>مصلحة التظيم</t>
  </si>
  <si>
    <t>التماس لمصلحة التنظيم بتطهير شارعي سيدي سعد وأهل الراية بعد ان صارا مستنقعين نتيجة تخلف مياه الشتاء واهمال ازالة القاذورات</t>
  </si>
  <si>
    <t>أهالي شارعي سيدي سعد وأهل الراية</t>
  </si>
  <si>
    <t>شارعي سيدي سعد وأهل الراية</t>
  </si>
  <si>
    <t>شكوى من عدم وجود مدرسة ثانوية للبنين ولا مدرسة ابتدائية للبنات بفارسكور مما يؤدي الى تكبد الأهالي نفقات في نقل ابنائهم لمدارس في جهات اخرى</t>
  </si>
  <si>
    <t>نساجي المنوفية وأصحاب المصانع</t>
  </si>
  <si>
    <t>شكوى من عدم تسلمهم خيوط الغزل التي هي عماد أعمالهم من فرع الغزل بشبين الكوم</t>
  </si>
  <si>
    <t>مدير مكتب الغزل بالقاهرة</t>
  </si>
  <si>
    <t>جريدة البلاغ - بتاريخ 29 نوفمبر 1949 - العدد رقم 8601</t>
  </si>
  <si>
    <t>إدانة 16 عامل وبراءة 18</t>
  </si>
  <si>
    <t>إدانة 16 عامل بعقوبات تختلف بين الحبس مدد تتراوح بين شهر وشهرين والغرامة من جنيه لخمسة جنيهات - براءة 18 عامل</t>
  </si>
  <si>
    <t>جريدة البلاغ - بتاريخ 30 نوفمبر 1949 - العدد رقم 8602</t>
  </si>
  <si>
    <t>شكوى من عدم انتام مياه الشرب في كفر الدوار وانقطاعها بالأسابيع</t>
  </si>
  <si>
    <t>عمال مكتب بريد طهطا</t>
  </si>
  <si>
    <t>عمال اليومية ببريد طهطا</t>
  </si>
  <si>
    <t>شكوى من عدم صرف أجورهم المستحقة منذ أربعة أشهر</t>
  </si>
  <si>
    <t>جريدة البلاغ - بتاريخ 2 ديسمبر 1949 - العدد رقم 8604</t>
  </si>
  <si>
    <t>لجلسة 8 ديسمبر 1949</t>
  </si>
  <si>
    <t>لجلسة 5 ديسمبر 1949</t>
  </si>
  <si>
    <t>جريدة البلاغ - بتاريخ 5 ديسمبر 1949 - العدد رقم 8606</t>
  </si>
  <si>
    <t>أعضاء نقابة عمال السيارات</t>
  </si>
  <si>
    <t>شكوى من تسامح قلم الترخيص بمديرية المنوفية مع سائقي السيارات بقيادة سيارة الأتوبيس</t>
  </si>
  <si>
    <t>المطالبة بتطهير حي المجاهدين من الدنس فأنه في حالة لا ترتضيها الأخلاق</t>
  </si>
  <si>
    <t>أهالي حي المجاهدين</t>
  </si>
  <si>
    <t>حي المجاهدين</t>
  </si>
  <si>
    <t>رشاد قنديل، والد تلميذ</t>
  </si>
  <si>
    <t>شكوى من قيام جميع مدارس شبين الكوم بعد قبول ابنه للسنة الثانية الابتدائية بعد ان نجح في الامتحان بحجة عدمم وجود أاماكن</t>
  </si>
  <si>
    <t>جريدة البلاغ - بتاريخ 6 ديسمبر 1949 - العدد رقم 8607</t>
  </si>
  <si>
    <t>حسن مصطفى، عن موظفي الشهادات المتوسطة</t>
  </si>
  <si>
    <t>تطبيق اعانة غلاء المعيشة على الموظفين من حملة الشهادات المتوسطة حيث ارجأت وزارة المالية تنفيذ هذة الإعانة لحين أنتهاء مجلس النواب من مناقشة قانون التوظف ولما تم حل مجلس النواب لا يوجد شئ يدعو لتعطيل تطبيق هذة الاعانة</t>
  </si>
  <si>
    <t>التماس طلبوا فيه الآتي: الأهتمام بهيئة التدريس في المعاهد بتطبيق نظم التعليم الحر بوزارة المعارف - رعاية الناحية الإدارية بها بإمدادها بالإداريين والكتبة - زيادة الإعانة الخاصةة بها لتستطيع سد حاجتها</t>
  </si>
  <si>
    <t>مشايخ المعاهد الدينية الحرة</t>
  </si>
  <si>
    <t>التماس بتطبيق قرار الإنصاف على موظفي التموين</t>
  </si>
  <si>
    <t>موظفي وزارة التموين</t>
  </si>
  <si>
    <t>وزارة التموين</t>
  </si>
  <si>
    <t>جريدة البلاغ - بتاريخ 7 ديسمبر 1949 - العدد رقم 8608</t>
  </si>
  <si>
    <t>جريدة البلاغ - بتاريخ 8 ديسمبر 1949 - العدد رقم 8609</t>
  </si>
  <si>
    <t>التماس بالإفراج عنه حيث انه لم يقترف تهمة يعاقب عليها القانون</t>
  </si>
  <si>
    <t>المطالبة بتسوية حالتهم بكادر العمال</t>
  </si>
  <si>
    <t>أمناء المخازن بسلاح الصيانة الملكي</t>
  </si>
  <si>
    <t>جريدة البلاغ - بتاريخ 9 ديسمبر 1949 - العدد رقم 8610</t>
  </si>
  <si>
    <t>المطالبة بالإسراع بصرف علاوتهم المستحقة لهم من مايو الماضي</t>
  </si>
  <si>
    <t>موظفي مجلس مديرية المنوفية</t>
  </si>
  <si>
    <t>مديرية المنوفية</t>
  </si>
  <si>
    <t>أول جلسة، سماع طلبات المتهمين بتوقيع الكشف الطبي عليهم</t>
  </si>
  <si>
    <t>لجلسة 28 يناير 1950 لندب طبيب شرعي للكشف على المتهمين واعلان المتهم الاول والشهود الغائبين</t>
  </si>
  <si>
    <t>جريدة البلاغ - بتاريخ 10 ديسمبر 1949 - العدد رقم 8611</t>
  </si>
  <si>
    <t>دار هندسة الري</t>
  </si>
  <si>
    <t>خليل أفندي فوزي، موظف بدار الهندسة</t>
  </si>
  <si>
    <t>تقديم شكوى لكنها لم تنظر</t>
  </si>
  <si>
    <t>المطالبة بالأهتمام بشكواه</t>
  </si>
  <si>
    <t>المنطقة الواقعة أمام مخزن ترام شبرا</t>
  </si>
  <si>
    <t>أهالي المنطقة الواقعة أمام مخزن ترام شبرا</t>
  </si>
  <si>
    <t>المطالبة بتطهير المنطقة التي تحولت الى ورش لإصلاح السيارات نهارا ومبيتها ليلا</t>
  </si>
  <si>
    <t>جريدة البلاغ - بتاريخ 12 ديسمبر 1949 - العدد رقم 8612</t>
  </si>
  <si>
    <t>المطالبة بممساواتهم مع حملة الشهادات العليا في علاوة الغلاء على الماهية</t>
  </si>
  <si>
    <t>الموظفين حملة الشهادات المتوسطة</t>
  </si>
  <si>
    <t>جريدة البلاغ - بتاريخ 13 ديسمبر 1949 - العدد رقم 8613</t>
  </si>
  <si>
    <t>مساعدة المتهم محمد مالك على الهرب وهو متهم في قضية اغتيال النقراشي</t>
  </si>
  <si>
    <t>جريدة البلاغ - بتاريخ 14 ديسمبر 1949 - العدد رقم 8614</t>
  </si>
  <si>
    <t>قضية إخفاء محمد مالك</t>
  </si>
  <si>
    <t>أول جلسة، سماع طلبات الدفاع</t>
  </si>
  <si>
    <t>لجلسة 6 فبراير 1950 لندب طبيب شرعي للكشف على بعض المتهمين</t>
  </si>
  <si>
    <t>التظاهر - الأعتداء على رجال البوليس - والجمهور - تعريض حياة بعض الناس للخطر - تخريب بعض المحلات التجارية</t>
  </si>
  <si>
    <t>أحمد محمد قطب</t>
  </si>
  <si>
    <t>فران</t>
  </si>
  <si>
    <t>محمود أحمد الطحلاوي</t>
  </si>
  <si>
    <t>سامي إبراهيم أحمد</t>
  </si>
  <si>
    <t>سفرجي بالزمالك</t>
  </si>
  <si>
    <t>كاتب أحد المخابز</t>
  </si>
  <si>
    <t>أنور محمد حسن</t>
  </si>
  <si>
    <t>موظف بدار الكتب</t>
  </si>
  <si>
    <t>حبس على ذمة التحقيق</t>
  </si>
  <si>
    <t>من أنصار مرشح الكتلة بدائرة نقطة المتولي</t>
  </si>
  <si>
    <t>المتولي</t>
  </si>
  <si>
    <t>وزارة العدل</t>
  </si>
  <si>
    <t>محضرين المحاكم</t>
  </si>
  <si>
    <t>المطالبة بتخفيف عبئ الأعمال عليهم - إجراء نظم إدارية ومالية نظرا لخطورة عملهم وتقديرا لهم</t>
  </si>
  <si>
    <t>المطالبة بضرورة التعجيل بإنصافهم ومنحهم الدرجة السادسة بعد ثلاث سنوات من التعيين أسوة بالمعادلين لهم حملة المعلمين الثانوية</t>
  </si>
  <si>
    <t>جريدة البلاغ - بتاريخ 15 ديسمبر 1949 - العدد رقم 8615</t>
  </si>
  <si>
    <t>ميت الحارون</t>
  </si>
  <si>
    <t>صغار المزارعين من بلدة ميت الحارون</t>
  </si>
  <si>
    <t>شكوى من مضي سبعة سنوات على استلام الحكومة لأرضهم لكنهم لم يتقاضوا ثمنها حتى الآن</t>
  </si>
  <si>
    <t>الكونستبلات الممتازون</t>
  </si>
  <si>
    <t>التماس بمننحهم رتبة الملازم الثاني أسوة بزملائهم</t>
  </si>
  <si>
    <t>المحلة الكبرى</t>
  </si>
  <si>
    <t>عصي في نهايتها كرات حديدية</t>
  </si>
  <si>
    <t>من العمال والأهالي، تم تحويل حوالي 25 للمستشفى الأميري</t>
  </si>
  <si>
    <t>الأهالي</t>
  </si>
  <si>
    <t>اشتباك</t>
  </si>
  <si>
    <t>تم الأعتداء على المقاهي والتاجر والمنازل</t>
  </si>
  <si>
    <t>جريدة البلاغ - بتاريخ 16 ديسمبر 1949 - العدد رقم 8616</t>
  </si>
  <si>
    <t>أهالي المحلة الكبرى</t>
  </si>
  <si>
    <t>اعتداء العمال مؤيدي عبدالحميد حمدي بك على الأهالي</t>
  </si>
  <si>
    <t>من عائلة الأشراف مؤيدي يس أحمد باشا</t>
  </si>
  <si>
    <t>مؤيدي يس أحمد باشا المرشح لرئاسة مجلس الوزراء</t>
  </si>
  <si>
    <t>مسدس - عصي</t>
  </si>
  <si>
    <t>انتخابات رئاسة الوزراء بين مكرم عبيد باشا و يس أحمد باشا</t>
  </si>
  <si>
    <t>تأييد مكرم عبيد باشا في انتخابات مجلس الوزراء</t>
  </si>
  <si>
    <t>من الطرفين</t>
  </si>
  <si>
    <t>طلق ناري حي</t>
  </si>
  <si>
    <t>اشتباكات بين مؤيدي مكرم عبيد باشا ويس أحمد باشا</t>
  </si>
  <si>
    <t>من عائلة الحميدات، طالب وساع ومقاول - ضرب بالعصي</t>
  </si>
  <si>
    <t>جابر صديق السبكي، كاتب على الآله الكاتبة بمصلحة المساحة</t>
  </si>
  <si>
    <t>شكوى من تخفيض أجره من 160 مليم في اليوم إلى 120 مليم في اليوم فأوصت المصلحة بإعادة أجره وهو يرجو وزارة المالية ان تنظر في أمره</t>
  </si>
  <si>
    <t>حارة الشركسي بالبقلي</t>
  </si>
  <si>
    <t>سكان المزلين رقم 8 و 12 بحارة الشركسي بالبقلي</t>
  </si>
  <si>
    <t>شكوى من تعرضهم للخطر المحقق نتيجة السقوط الذي يهدد المنزل رقم 10 بين حين وآخر</t>
  </si>
  <si>
    <t>طلبة التجارة المتوسطة</t>
  </si>
  <si>
    <t>التماس لوزير المعارف قالوا فيه انهم التحقوا بمدرسة التجارة على اساس ان تكون مدة الدراسة ست سنوات فيحصلوا بعدها على شهادة الثانوية التجارية التي تؤهلهم للألتحاق للمعهد العالي للعلوم المالية أو التجارية او كلية التجارة ولكنهم فوجئوا بتعديل الائحة وجعل الدراسة خمس سنوات واغلاق الباب أما الالتحاق بالمعهد العالي للعلوم المالية فيرجون فتح باب المعهد العالي للعلوم المالية أمامهم</t>
  </si>
  <si>
    <t>مدرسة القبة الثانوية</t>
  </si>
  <si>
    <t>طلبة مدرسة القبة الثانوية</t>
  </si>
  <si>
    <t>قامت مدرسة القبة الثانوية بطرد الطلاب الذين تعذر أولياء أمورهم في دفع مصروفات الدراسة الخاصة بهم وهم يرجون اعادتهم حرصا على مستقبلهم</t>
  </si>
  <si>
    <t>المطالبة بصرف التعويضات المقدرة لهم نتيجة القصف الصهيوني للمنزلان رقمي 32 و 38 بالدرب الأحمر</t>
  </si>
  <si>
    <t>سكان المنزلين رقمي 32 و 38 بدرب الأغوات بقسم الدرب الأحمر</t>
  </si>
  <si>
    <t>درب الأغوات</t>
  </si>
  <si>
    <t>أهالي كفر الزيات</t>
  </si>
  <si>
    <t>شكوى من تلوث مياه البلدية وانقطاعها لفترات طويلة ليلا ونهارا حتى تعطلت مصالحهم</t>
  </si>
  <si>
    <t>شكوى من عدم تسلمهم مقررات السكر في شهري نوفمبر وديسمبر</t>
  </si>
  <si>
    <t>نوي</t>
  </si>
  <si>
    <t>عصي - أسلحة نارية</t>
  </si>
  <si>
    <t>جريدة البلاغ - بتاريخ 17 ديسمبر 1949 - العدد رقم 8617</t>
  </si>
  <si>
    <t>تأييد المرشح محمود حمزة بك ودعوته لصلاة الجمعة من قبل الأهالي</t>
  </si>
  <si>
    <t>أحمد السيد سالم</t>
  </si>
  <si>
    <t>الأعتداء على مؤيدي المرشح للبرلمان محمود بك حمزة</t>
  </si>
  <si>
    <t>مصطفى محمود سنجر</t>
  </si>
  <si>
    <t>رياض عشماوي</t>
  </si>
  <si>
    <t>أبو سريع عشماوي</t>
  </si>
  <si>
    <t>محمد أحمد سنجر</t>
  </si>
  <si>
    <t>سعيد سنجر</t>
  </si>
  <si>
    <t>إخلاء سبيل بضمان مالي قدره خمسون جنيه</t>
  </si>
  <si>
    <t>إخلاء سبيل بضمان مالي قدره خمسه جنيه</t>
  </si>
  <si>
    <t>إخلاء سبيل بالضمان الشخصي</t>
  </si>
  <si>
    <t>البتانون</t>
  </si>
  <si>
    <t>مؤيدي المرشح السعدي السيد أفندي الفقي</t>
  </si>
  <si>
    <t>تأييد المرشح السعدي السيد أفندي الفقي</t>
  </si>
  <si>
    <t>أهالي البتانون</t>
  </si>
  <si>
    <t>من الأهالي</t>
  </si>
  <si>
    <t>جلسة سماع المتهمين وبعض الشهود</t>
  </si>
  <si>
    <t>لجلسة 17 ديسمبر 1949 لاستكمال سماع المتهمين والشهود</t>
  </si>
  <si>
    <t>الكتبة المتمرنين في الجرد العام بمصلحة الأموال</t>
  </si>
  <si>
    <t>مصلحة الأموال</t>
  </si>
  <si>
    <t>شكوى من انهم يعينون على اعتماد الجرد ومرتباتهم ضئيلة جدا لا تتجاوز أربعة جنيهات أو خمسة وقد أمضى بعضهم نحو سبع سنوات وهم ذوي المؤهلات ومع ذلك لم تصرف لهم علاوة غلاء المعيشة</t>
  </si>
  <si>
    <t>جمعية العروة الوثقى</t>
  </si>
  <si>
    <t>المطالبة بإعطائهم حقوقهم في دورية العلاوت وتسوية المرتبات بإحتساب المرتب على أساس بدء التعيين</t>
  </si>
  <si>
    <t>مركز أسوان</t>
  </si>
  <si>
    <t>بلدة أبو الريش</t>
  </si>
  <si>
    <t>أهالي بلدة أبو الريش الذين نزع منهم ملكية أراضيهم للمنفعة العامة</t>
  </si>
  <si>
    <t>حي عرب الحصار</t>
  </si>
  <si>
    <t>سكان حي عرب الحصار</t>
  </si>
  <si>
    <t>المطالبة بتعويض عن الأراضي المنزوعة ملكيتها للمصلحة العامة بأرض أخرى من أملاك الحكومة في بلدتهم وزمامها ليتمكنوا من مواصلة الحياة</t>
  </si>
  <si>
    <t>المطالبة بإعطائهم مهلة طويلة حيث نزعت منهم ملكية عدد من المنازل وانذرت السكان بإخلائها</t>
  </si>
  <si>
    <t>مهندسي السكة الحديدية</t>
  </si>
  <si>
    <t>المطالبة بسرعة البت في تقرير بدل التخصص لهم ليطمئنوا في عملهم ويتفرغوا لمسئولياتهم</t>
  </si>
  <si>
    <t>جريدة البلاغ - بتاريخ 20 ديسمبر 1949 - العدد رقم 8619</t>
  </si>
  <si>
    <t>شكوى من نقل مستشفى الانكلستوما والبليهارسيا الموجودة الآن في فرشوط</t>
  </si>
  <si>
    <t>أهالي فرشوط</t>
  </si>
  <si>
    <t>جريدة البلاغ - بتاريخ 23 ديسمبر 1949 - العدد رقم 8620</t>
  </si>
  <si>
    <t>موظفي الضرائب</t>
  </si>
  <si>
    <t>طلبوا الآتي: وضع كادر خاص لموظفي مصلحة الضرائب الفنيين لا يقل عن بدل التفرغ الممنوح للفئات المماثلة - رفع بدل الانتقال إلى ستة جنيهات شهريا حتى يتسنى للموظفين الفنيين استخدام وسائل الموصلات اللائقة بمركزهم الأدبي- السفر بالدرجة الأولى أثناء الانتقالات المصلحية أسوة برجال البوليس ومعاوني اللإدارات</t>
  </si>
  <si>
    <t>طرة</t>
  </si>
  <si>
    <t>حسيب علي إسماعيل أفندي</t>
  </si>
  <si>
    <t>شكوى من قيام إدارة البنك بخصم المبلغ الذي قام البنك بدفعه لهم لعلاجهم وشراء الأدوية</t>
  </si>
  <si>
    <t>الحاكم العسكري</t>
  </si>
  <si>
    <t>عمر شاهين، طالب بكلية الطب معتقل</t>
  </si>
  <si>
    <t>التماس بالإفراج عنه بعد ان ضاعت عليه سنة دراسية وتوشك السنة الثانية ان تضيع</t>
  </si>
  <si>
    <t>جريدة البلاغ - بتاريخ 26 ديسمبر 1949 - العدد رقم 8624</t>
  </si>
  <si>
    <t>طلبة مدرسة التجارة بطنطا</t>
  </si>
  <si>
    <t>مدرسة التجارة بطنطا</t>
  </si>
  <si>
    <t>المطالبة بالآتي: فتح المعهد العالي للعلوم المالية والتجارية وكلية التجارة أمامهم - تعيين خريجي التجارة المتوسطة في الدرجة السابقة - إعادة فتح الدراسات التكميلية واعتماد شهادتها وتعيين خريجيها في الدرجة السادسة المخفضة</t>
  </si>
  <si>
    <t>شكوى من فصلهم من الكلية لمدة عامين بسبب اشتراكهم في مظاهرات 4 ديسمبر عام 1948 حيث انهم بقوا في المعتقل مدة عام وفوجئوا بقرار إدارة الكلية وفي ذلك معاقبتهم مرتين</t>
  </si>
  <si>
    <t>محمد محمد علي ندا - محمد فتحي البرعي - أنور باسيلي - إبراهيم العزب، طلبة بكلية الزراعة</t>
  </si>
  <si>
    <t>أعضاء البعثات الفنية بمصلحة التليفونات بالسنترال الاوتوماتيكي</t>
  </si>
  <si>
    <t>شكوى من نقص  مرتباتهم بعد العودة من البعثة الفنية بدلاً من زيادتها</t>
  </si>
  <si>
    <t>المطالبة بوضع كادر لشهادتهم وتعينهم بالدرجة التي يعينون عليها وانشاء دراسات تكميلية اسوة بالتجارة المتوسطة</t>
  </si>
  <si>
    <t>التماس بالاستثناء من قرار وزارة التموين رقم 504 لسنة 1945 لأنه لم يطبق في كثير من المديريات والمحافظات</t>
  </si>
  <si>
    <t>شكوى من اهمال مصلحة التليفونات العمل على المحافظة على صحتهم والعناية بهم العناية التي يتطلبها عملهم الفني الدقيق وخاصة ان المكان الذي يعملون فيه مغلق دائما حتى لا يتسرب الغبار الى الالات</t>
  </si>
  <si>
    <t>المطالبة بإنصافهم وتسوية حالتهم إلى الكشف الطبي تسهيلا لنقلهم الى درجات دائمة ولكن بعد الاطلاع على حركة الترقية وجدوها خالية من أسمائهم رغم وجود درجات كتابية وفنية دابت الوزارة في شغلها بموظفين جدد وتركهم على حالتهم المؤلمة بستة جنيهات مدة سبع سنوات دون انصاف او علاوة دورية</t>
  </si>
  <si>
    <t>أسرة المعتقل عوض مصطفى الباز</t>
  </si>
  <si>
    <t>المطالبة بالإفراج عن المعتقل عوض مصطفى الباز</t>
  </si>
  <si>
    <t>التماس بسرعة صرف العلاوات الجديدة المستحقة لهم اعتبار من أول مايو سنة 1949 أسوة بجميع الموظفين في المصالح الأخرى تخفيفا لعبء الغلاء</t>
  </si>
  <si>
    <t>جريدة البلاغ - بتاريخ 28 ديسمبر 1949 - العدد رقم 8626</t>
  </si>
  <si>
    <t>مدرسي ونظار المدارس الأولية بشبرا الخيمة</t>
  </si>
  <si>
    <t>شبرا الخيمة</t>
  </si>
  <si>
    <t>شكوى من اقفال مكتب التليفون في الساعة العاشرة ليلا وهم يرجون ان يكون العمل ليلا ونهارا أو على الأقل إلى الثانية عشر مساءا نظرا لكثرة أعمالهم ونشاطهم التجاري</t>
  </si>
  <si>
    <t>جريدة البلاغ - بتاريخ 31 ديسمبر 1949 - العدد رقم 8629</t>
  </si>
  <si>
    <t>جريدة المقطم - بتاريخ 1 أكتوبر 1949 - العدد رقم 18816</t>
  </si>
  <si>
    <t>شكوى من عدم وجود أسره كافية في مستشفى الصدر</t>
  </si>
  <si>
    <t>جريدة المقطم - بتاريخ 5 أكتوبر 1949 - العدد رقم 18818</t>
  </si>
  <si>
    <t>شارع الخليج المصري</t>
  </si>
  <si>
    <t>سكان المنزل رقم 99 بشارع الخليج المصري</t>
  </si>
  <si>
    <t>طلبت مصلحة التنظيم من سكان المنزل إخلائه تمهيدا لإزالته لتوسيع الشارع ولما كان سكان المنزل موظفون وفي ظل أزمة المساكن من الصعب إيجاد منزل بديل يرجون ان يتم إرجاء قرار الإخلاء</t>
  </si>
  <si>
    <t>جريدة المقطم - بتاريخ 7 أكتوبر 1949 - العدد رقم 18820</t>
  </si>
  <si>
    <t>جريدة المقطم - بتاريخ 8 أكتوبر 1949 - العدد رقم 18821</t>
  </si>
  <si>
    <t>مستوردو الشاي</t>
  </si>
  <si>
    <t>شكوى من تصرفات وزارة الصحة من عدم الإفراج عن جميع رسائل الشاي إلا بعد الرجوع إليها وإرسال عينات من كل رسالة لتحليلها مع ان العينات التي رفضت ورفض الإفراج عنها من قبل الوزارة عادت الوزارة وأفرجت عن الشحنة</t>
  </si>
  <si>
    <t>جريدة المقطم - بتاريخ 12 أكتوبر 1949 - العدد رقم 18824</t>
  </si>
  <si>
    <t>جريدة المقطم - بتاريخ 13 أكتوبر 1949 - العدد رقم 18825</t>
  </si>
  <si>
    <t>هورين غربية</t>
  </si>
  <si>
    <t>أولياء الأمور بهورين غربية</t>
  </si>
  <si>
    <t>التماس من مجلس مدريتهم افتتاح المدرسة الإبتدائية التي أقرها لهم حيث الأماكن متوفرة لأن مدرسة بركة السبع رفضت قبول أبنائهم رغم نجاحهم في الامتحان وذلك لعدم وجود أماكن</t>
  </si>
  <si>
    <t>مجلس مديرية بلدة هورينن غربية</t>
  </si>
  <si>
    <t>جريدة المقطم - بتاريخ 14 أكتوبر 1949 - العدد رقم 18826</t>
  </si>
  <si>
    <t>الجمهور</t>
  </si>
  <si>
    <t>شكوى من رجال البوليس المختصين بالمرور ليلا حيث يتعرضون لكثير من المارة ويرسلونهم إلى الأقسام حيث يستمرون حبسهم ثلاثة أيام ضاربين صفحا عما يقدمونه من إثبات شخصية وهم بهذا التصرف يلحقون ضررا بهؤلاء وعائلاتهم</t>
  </si>
  <si>
    <t>أولياء أمور الطلبة من مليج</t>
  </si>
  <si>
    <t>شكوى من عدم وجود أماكن لأبنائهم في المدارس الإبتدائية</t>
  </si>
  <si>
    <t>جريدة المقطم - بتاريخ 20 أكتوبر 1949 - العدد رقم 18831</t>
  </si>
  <si>
    <t>شربين</t>
  </si>
  <si>
    <t>طلبة شربين الذين يتلقون علومهم في المنصورة</t>
  </si>
  <si>
    <t>المطالبة بتسيير الديزل الذي يغادر شربين في الساعة 7:10 ويصل إلى المنصورة في 7:50 وهذا يتفق مع مواعيد دراستهم</t>
  </si>
  <si>
    <t>جريدة المقطم - بتاريخ 22 أكتوبر 1949 - العدد رقم 18833</t>
  </si>
  <si>
    <t>المطالبة بعدم نقل محمد أفندي النمر معاون مستشفى الحميات بميت غمر لأنه مثال للنزاهة والنشاط</t>
  </si>
  <si>
    <t>أهالي ميت غمر</t>
  </si>
  <si>
    <t>أولياء أمور التلميذات المحرومات من دخول مدرسة المعلمات</t>
  </si>
  <si>
    <t>شكوى من أولياء أمور التلميذات المحرومات من دخول مدرسة المعلمات الأولية في شبين الكوم من حرمان بناتهن من التعليم</t>
  </si>
  <si>
    <t>جريدة المقطم - بتاريخ 26 أكتوبر 1949 - العدد رقم 18836</t>
  </si>
  <si>
    <t>أولياء أمور الطلبة</t>
  </si>
  <si>
    <t>التماس بالعمل على زيادة مركبات الدرجتين الثانية والثالية بالقطار رقم 761 الذي يغادر بنها إلى الزقازيق في الساعة السادسة والنصف صباحا حتى لا يتعرض الطلبة المسافرون إلى الخطر</t>
  </si>
  <si>
    <t>جريدة المقطم - بتاريخ 27 أكتوبر 1949 - العدد رقم 18837</t>
  </si>
  <si>
    <t>بتاريخ 1 نوفمبر 1949 قررت النيابة العامة حفظ القضية وإطلاق سراح المتهمين المحبوسين على ذمة القضية</t>
  </si>
  <si>
    <t>جريدة المقطم - بتاريخ 1 نوفمبر 1949 - العدد رقم 18841</t>
  </si>
  <si>
    <t>شكوى من رفض مدرسة حوش عيسى الأولية قبول أكثر من مئة طالب لعدم وجود أماكن لهم بالمدرسة وذلك رغم وجود فصلين بجوار المدرسة امتنع مجلس مديرية البحيرة من تأجيرها وأصبح هؤلاء الأطفال مشردين بالشارع لا ملجألهم غيرها فيطالبون رئيس مجلس مديرية البحيرة بسرعة تأجير الفصلين للمدرسة</t>
  </si>
  <si>
    <t xml:space="preserve">شكوى من عدم وجود الدواء بالمجموعة الصحية لحوش عيسى لعلاج مئات المرضى الذين يترددون عى المجموعة يوميا يلتمسون العلاج فلا يجدون كما انه لا يوجد بالمجموعة مولدة ورئيسة قسم لرعاية الأطفال </t>
  </si>
  <si>
    <t>أهالي حوش عيسى</t>
  </si>
  <si>
    <t>رئيس مديرية البحيرة</t>
  </si>
  <si>
    <t>جريدة المقطم - بتاريخ 2 نوفمبر 1949 - العدد رقم 18842</t>
  </si>
  <si>
    <t>شكوى من عدم قبول أولادهم بمدرسة حوش عيسى الإبتدائية بعد نجاحهم في امتحان دخول المدرسة بدعوى عدم وجود أماكن بالمدرسة لهم</t>
  </si>
  <si>
    <t xml:space="preserve">شكوى من ان أولادهم لم توزع عليهم الكتب المدرسية للآن ومن عدم وجود مقاعد كافية لهم فكل ثلاثة تلاميذ يجلسون على مقعد واحد مخصص لكل تلميذين </t>
  </si>
  <si>
    <t>أولياء أمور التلاميذ بمدرسة حوش عيسى الإبتدائية</t>
  </si>
  <si>
    <t>جريدة المقطم - بتاريخ 3 نوفمبر 1949 - العدد رقم 18843</t>
  </si>
  <si>
    <t>صفية فهمي - ثلاثة آخرون</t>
  </si>
  <si>
    <t>الترويج لمبادئ الشيوعية</t>
  </si>
  <si>
    <t>أول جلسة، جلسة مرافعة المحامين</t>
  </si>
  <si>
    <t>جريدة المقطم - بتاريخ 4 نوفمبر 1949 - العدد رقم 18844</t>
  </si>
  <si>
    <t>جريدة المقطم - بتاريخ 5 نوفمبر 1949 - العدد رقم 18845</t>
  </si>
  <si>
    <t>أولياء أمور أطفال الروضة</t>
  </si>
  <si>
    <t>المطالبة بإلغاء قرار نقل المربي الكبير الأستاذ محمد حسن ناظر المدرسة لأسيوط لعنايته بالطلبة وقيامه بواجبه على أكمل وجه في الفترة التي قضاها بالمدرسة</t>
  </si>
  <si>
    <t>جريدة المقطم - بتاريخ 9 نوفمبر 1949 - العدد رقم 18848</t>
  </si>
  <si>
    <t>أولياء أمور الطلبة بمدرسة ملوي</t>
  </si>
  <si>
    <t>مدرسة ملوي</t>
  </si>
  <si>
    <t>شكوى من تخلف القطارات عن مواعيدها وامتلاءت بركاب الدرجة الثالثة في الدرجات الأولى والثانية وهم يلتمسون وضه حد لهذا</t>
  </si>
  <si>
    <t>أشمون</t>
  </si>
  <si>
    <t>جريدة المقطم - بتاريخ 29 نوفمبر 1949 - العدد رقم 18865</t>
  </si>
  <si>
    <t>جريدة المقطم - بتاريخ 30 نوفمبر 1949 - العدد رقم 18866</t>
  </si>
  <si>
    <t>منوف</t>
  </si>
  <si>
    <t>أهالي مركز منوف</t>
  </si>
  <si>
    <t>شكوى من احتكار القصدير وارتفاع ثمنه الى 100 قرش للرطل في السوق السوداء</t>
  </si>
  <si>
    <t>جريدة المقطم - بتاريخ 2 ديسمبر 1949 - العدد رقم 18868</t>
  </si>
  <si>
    <t>لجلسة 3 ديسمبر 1949</t>
  </si>
  <si>
    <t>جريدة المقطم - بتاريخ 3 ديسمبر 1949 - العدد رقم 18869</t>
  </si>
  <si>
    <t>جريدة المقطم - بتاريخ 5 ديسمبر 1949 - العدد رقم 18870</t>
  </si>
  <si>
    <t>جريدة المقطم - بتاريخ 8 ديسمبر 1949 - العدد رقم 18873</t>
  </si>
  <si>
    <t>جريدة المقطم - بتاريخ 9 ديسمبر 1949 - العدد رقم 18874</t>
  </si>
  <si>
    <t>أهالي مليج</t>
  </si>
  <si>
    <t>شكوى من عدم مراقبة الأسعار في السلع المختلفة</t>
  </si>
  <si>
    <t>جريدة المقطم - بتاريخ 10 ديسمبر 1949 - العدد رقم 18875</t>
  </si>
  <si>
    <t>جريدة المقطم - بتاريخ 14 ديسمبر 1949 - العدد رقم 18878</t>
  </si>
  <si>
    <t>جريدة المقطم - بتاريخ 17 ديسمبر 1949 - العدد رقم 18881</t>
  </si>
  <si>
    <t>أصحاب سيارات الأجرة والنقل</t>
  </si>
  <si>
    <t>شكوى من الضرائب الباهظة التي فرضتها عليهم مصلحة الضرائب دون مبرر</t>
  </si>
  <si>
    <t>جريدة المقطم - بتاريخ 21 ديسمبر 1949 - العدد رقم 18884</t>
  </si>
  <si>
    <t>لفيف من صيارفة الأموال في الشرقية</t>
  </si>
  <si>
    <t>شكوى من تكليفهم بعملية التعداد الزراعي العام ويلتمسون اعفائهم منها لكثرة أعمالهم</t>
  </si>
  <si>
    <t>شكوى من الظلام الدامس الذي يخيم على المدينة فيما بين الساعة الخامسة والتاسعة والنصف مساءا لتعطل احدى الات الانارة في البلدة</t>
  </si>
  <si>
    <t>جريدة المقطم - بتاريخ 23 ديسمبر 1949 - العدد رقم 18886</t>
  </si>
  <si>
    <t>جريدة المقطم - بتاريخ 28 ديسمبر 1949 - العدد رقم 18890</t>
  </si>
  <si>
    <t>مستشفى القصر العيني</t>
  </si>
  <si>
    <t>اغتيال حكمدار العاصمة السابق سليم زكي باشا</t>
  </si>
  <si>
    <t>مصلحة الإنارة</t>
  </si>
  <si>
    <t>وزارة الصناعة والتجارة</t>
  </si>
  <si>
    <t>مصلحة التليفون</t>
  </si>
  <si>
    <t>الآلاف</t>
  </si>
  <si>
    <t>حسين سري باشا، الحاكم العسكري</t>
  </si>
  <si>
    <t>جريدة المقطم - بتاريخ 23 يناير 1950 - العدد رقم 18912</t>
  </si>
  <si>
    <t>قضية السيارة الجيب</t>
  </si>
  <si>
    <t>الاشتراك في اتفاق جنائي بقصد الوصول إلى الاستيلاء على الحكم بالقوة - قلب وتغيير نظام دستور الدولة - تخريب المؤسسات الحكومية - اغتيال بعض كبار المصريين والأجانب - اتلاف الخطوط التليغرافية - سرقة البنك الأهلي وبعض المتاجر</t>
  </si>
  <si>
    <t>طلخا</t>
  </si>
  <si>
    <t>أصحاب المطاحن</t>
  </si>
  <si>
    <t>رئيس الحكمة: الأستاذ: علي عرفة بك</t>
  </si>
  <si>
    <t>بور توفيق</t>
  </si>
  <si>
    <t>مركز الجيزة</t>
  </si>
  <si>
    <t>أصحاب المدارس الأولية الحرة</t>
  </si>
  <si>
    <t>وزارة الموصلات</t>
  </si>
  <si>
    <t>بنها</t>
  </si>
  <si>
    <t>موظفي مجالس المديريات</t>
  </si>
  <si>
    <t>رئيس الحكمة: الأستاذ محمود صبري بك</t>
  </si>
  <si>
    <t>المراغة</t>
  </si>
  <si>
    <t>الاتفاق الجنائي على اغتيال بعض الشخصيات - احراز مفرقعات وقتل بعض الأشخاص - الشروع في قتل البعض وتعريض حياة الناس وممتلكاتهم للخطر - محاولة الوصول للحكم بالقوة</t>
  </si>
  <si>
    <t>استقالة احتجاجية</t>
  </si>
  <si>
    <t>حجارة</t>
  </si>
  <si>
    <t>اشتباكات بين مؤيدي المرشحين خلال الانتخابات البرلمانية</t>
  </si>
  <si>
    <t>لجلسة 8 يناير 1950 لمرافعة الدفاع</t>
  </si>
  <si>
    <t>رئيس الحكمة: مرسي فرحات بك - ممثل النيابة: أحمد فتحي مرسي</t>
  </si>
  <si>
    <t>رئيس الحكمة: رياض رزق الله بك- ممثل النيابة: محمد إسماعيل</t>
  </si>
  <si>
    <t>سجن الأستئناف</t>
  </si>
  <si>
    <t>محمد نجيب جويقل</t>
  </si>
  <si>
    <t>محبوس على ذمة قضية محاولة اغتيال رئيس مجلس النواب</t>
  </si>
  <si>
    <t>احتجاجا على حبسه على ذمة قضية محاولة اغتيال رئيس مجلس النوابالمطالبة بالإفراج عنه</t>
  </si>
  <si>
    <t>الأعتداء على رئيس مجلس النواب - قضية الأوكار</t>
  </si>
  <si>
    <t>سيناء</t>
  </si>
  <si>
    <t>الأقصر</t>
  </si>
  <si>
    <t>كلية الزراعة جامعة فؤاد</t>
  </si>
  <si>
    <t>الجمالية</t>
  </si>
  <si>
    <t>جريدة البلاغ - بتاريخ 25 إبريل 1950 - العدد رقم 8740</t>
  </si>
  <si>
    <t>الزراع</t>
  </si>
  <si>
    <t>وزارة الشئون الاجتماعية</t>
  </si>
  <si>
    <t>من العمال، غير معلوم العدد</t>
  </si>
  <si>
    <t>شارع قدسي - حدائق القبة</t>
  </si>
  <si>
    <t>سجن الحدراء</t>
  </si>
  <si>
    <t>معتقلين سياسيين</t>
  </si>
  <si>
    <t>ظهرًا</t>
  </si>
  <si>
    <t>طلاب</t>
  </si>
  <si>
    <t>التظاهر بدون تصريح</t>
  </si>
  <si>
    <t>الترام بالسيدة زينب</t>
  </si>
  <si>
    <t>بعض دور السينما بالقاهرة</t>
  </si>
  <si>
    <t>شاب ينتمى لجماعة الإخوا ن المسلمين</t>
  </si>
  <si>
    <t>عامل بمصنع للزيوت بغمرة</t>
  </si>
  <si>
    <t>عامل بحي عابدين</t>
  </si>
  <si>
    <t>شاب شيوعي</t>
  </si>
  <si>
    <t>توزيع منشورات تروج للشيوعية</t>
  </si>
  <si>
    <t>شكوى منشورة عبر الصحافة</t>
  </si>
  <si>
    <t>نوع الفعالية</t>
  </si>
  <si>
    <t>إضراب</t>
  </si>
  <si>
    <t>إضراب تام عن العمل</t>
  </si>
  <si>
    <t>التماس منشور عبر الصحافة</t>
  </si>
  <si>
    <t>تظاهرة مؤيدة</t>
  </si>
  <si>
    <t>مطالب مكتوبة ومرسلة</t>
  </si>
  <si>
    <t>اغتيال/محاولة اغتيال</t>
  </si>
  <si>
    <t>مستمرة طوال اليوم</t>
  </si>
  <si>
    <t>لم يتم التوصل لموعد محدد لبداية الفعالية</t>
  </si>
  <si>
    <t>عنوان مميز/إعلامي للفعالية - حدث سياسي عام مرتبط بالفعالية</t>
  </si>
  <si>
    <t>أصحاب المقاهي</t>
  </si>
  <si>
    <t>التجار وأصحاب العمل</t>
  </si>
  <si>
    <t>أطباء وتجار</t>
  </si>
  <si>
    <t>التجار وأصحاب الأعمال</t>
  </si>
  <si>
    <t>خريجي مدارس التجارة المتوسطة نظام الخمس سنوات</t>
  </si>
  <si>
    <t>خريجي مدارس الصناعات الأولية الإبتدائية</t>
  </si>
  <si>
    <t>خريجي القسم الإبتدائي من مدرسة التجارة المتوسطة</t>
  </si>
  <si>
    <t>الطلبة المعتقلين</t>
  </si>
  <si>
    <t>أولياء أمور طلبة المدرسة الأهلية الإبتدائية بالجيزة</t>
  </si>
  <si>
    <t>الطلبة المفرج عنهم</t>
  </si>
  <si>
    <t>مدرسي اللغة العربية الدارسون في معهد الدراسات</t>
  </si>
  <si>
    <t>مدرسي المدارس الحرة المتخرجون من كلية الشريعة</t>
  </si>
  <si>
    <t>خريجي المعاهد الزراعية المدرسين بوزارة المعارف</t>
  </si>
  <si>
    <t>الموظفين غير ذوي المؤهلات في وزارة الأوقاف</t>
  </si>
  <si>
    <t>التجار والموظفين</t>
  </si>
  <si>
    <t>الموظفين المبعدون إلى مناطق نائية بسبب انتمائهم لجماعة الإخوان</t>
  </si>
  <si>
    <t>الموظفين الذين انشئت لهم درجات وظيفية في العام المالي 48-1949</t>
  </si>
  <si>
    <t>الموظفين والطلبة والأعيان في أشمون والباجور ومنوف</t>
  </si>
  <si>
    <t>الموظفين حملة البكالوريا</t>
  </si>
  <si>
    <t>موظفي جمعية العروة الوثقى</t>
  </si>
  <si>
    <t>موظفي بنك التسليف</t>
  </si>
  <si>
    <t>موظفي مجلس مديرية جرجا</t>
  </si>
  <si>
    <t>موظفي السنترالات المرضى بالسل</t>
  </si>
  <si>
    <t>الموظفين المعينون علىى اعتماد خفض تكاليف المعيشة</t>
  </si>
  <si>
    <t>نوع الواقعة</t>
  </si>
  <si>
    <t>تاريخ القبض</t>
  </si>
  <si>
    <t>مصطفى موسى</t>
  </si>
  <si>
    <t>رشيد النحال</t>
  </si>
  <si>
    <t>وحيد يسري</t>
  </si>
  <si>
    <t>رفيق الطرزي</t>
  </si>
  <si>
    <t>سعد زغلول</t>
  </si>
  <si>
    <t>بتاريخ 2 فبراير 1949 قررت النيابة العامة إحالة المتهم إلى المحكمة العسكرية</t>
  </si>
  <si>
    <t>الأشتباه في اغتيال الشيخ حسن البنا</t>
  </si>
  <si>
    <t>لم يذكر المصدر إجراء تحقيق مع المتهمين</t>
  </si>
  <si>
    <t>عنوان مميز/إعلامي للواقعة - حدث سياسي عام مرتبط بالواقعة</t>
  </si>
  <si>
    <t>اسم مفهرس للواقعة</t>
  </si>
  <si>
    <t>بيانات وظيفية وحركية للمقبوض عليه</t>
  </si>
  <si>
    <t>رقم محضر أو قضية مُتصل بالواقعة</t>
  </si>
  <si>
    <t>نوع آخر حكم صادر تجاه المتهم (في حالة الأحكام)</t>
  </si>
  <si>
    <t>تفاصيل الإجراءات القانونية</t>
  </si>
  <si>
    <t>بيانات إجرائية وقانونية للمقبوض عليهم</t>
  </si>
  <si>
    <t>البيانات الشخصيه لحالات القبض</t>
  </si>
  <si>
    <t>حكم بالإدانة</t>
  </si>
  <si>
    <t>حكم بالبراءة</t>
  </si>
  <si>
    <t>استبعاد من القضية</t>
  </si>
  <si>
    <t>إطلاق سراح المتهم وحفظ القضية</t>
  </si>
  <si>
    <t>لم يتم التوصل لأحكام تخص المتهم في القضية</t>
  </si>
  <si>
    <t>تولت النيابة العسكرية التحقيق</t>
  </si>
  <si>
    <t>بتاريخ 8 أكتوبر 1949 المحكمة العسكرية تنظر أول جلسة في القضية</t>
  </si>
  <si>
    <t>تولت النيابة العامة التحقيق</t>
  </si>
  <si>
    <t>مشاركة سياسية/حركية/حكومية</t>
  </si>
  <si>
    <t>لم يتم التوصل لتشكيل المحكمة</t>
  </si>
  <si>
    <t>غير معلوم بالتحديد عدد المتهمين</t>
  </si>
  <si>
    <t>لم يتم التوصل لأسم مميز للقضية بالصحف</t>
  </si>
  <si>
    <t>اسم القضية (كما ورد بالصحف)</t>
  </si>
  <si>
    <t>تفاصيل انعقاد الجلسة</t>
  </si>
  <si>
    <t>رقم القضية أو المحضر</t>
  </si>
  <si>
    <t>لم يتم التوصل لرقم للقضية</t>
  </si>
  <si>
    <t>أول جلسة، سماع الشهود والمرافعة</t>
  </si>
  <si>
    <t>لجلسة 8 يناير 1949 للمرافعة</t>
  </si>
  <si>
    <t>لجلسة 9 يناير 1949 للمرافعة</t>
  </si>
  <si>
    <t>لجلسة 10 يناير 1949 للمرافعة</t>
  </si>
  <si>
    <t>لجلسة 11 يناير 1949 للمرافعة</t>
  </si>
  <si>
    <t>لجلسة 13 يناير 1949 للمرافعة</t>
  </si>
  <si>
    <t>لجلسة 15 يناير 1949 للمرافعة</t>
  </si>
  <si>
    <t>لجلسة 16 يناير 1949 للمرافعة</t>
  </si>
  <si>
    <t>الانتقال اليوم لمعاينة السيارة رقم 1540 - التأجيل لجلسة 18 يناير 1949 للمرافعة</t>
  </si>
  <si>
    <t>لم يتم انعقاد الجلسة لتوعك أحد أعضاء النيابة وتم تأجيلها لجلسة 19 يناير 1949 للمرافعة</t>
  </si>
  <si>
    <t>لجلسة 24 يناير 1949 للمرافعة</t>
  </si>
  <si>
    <t>لجلسة 25 يناير 1949 للمرافعة</t>
  </si>
  <si>
    <t>لجلسة 26 يناير 1949 للمرافعة</t>
  </si>
  <si>
    <t>لجلسة 31 يناير 1949 النطق بالحكم</t>
  </si>
  <si>
    <t>الوظيفه أو المؤهل</t>
  </si>
  <si>
    <t>متغيرات مرتبطة بحالة القتل</t>
  </si>
  <si>
    <t>مرتكب حالة القتل</t>
  </si>
  <si>
    <t>مؤيدي مكرم عبيد باشا</t>
  </si>
  <si>
    <t>مؤيدي المرشح محمود حمزة بك</t>
  </si>
  <si>
    <t>البوليس المصري</t>
  </si>
  <si>
    <t>قيام رجال الإدارة بمدينة دمنهور بنقل مكان موقف سيارات سكك حديد الدلتا من مكانه المقرر عام 1934 إلى مكان آخر يقع جنوب المدينة مما يجعلهم يتحملون المشقات عند سفرهم إلى بلادهم وإيابهم لمدينة دمنهور لأن المكان الجديد يبعد عن المكان الأول</t>
  </si>
  <si>
    <t>شكوى من الخزانات الطافحة والمياه القذرة في فناء المدرسة</t>
  </si>
  <si>
    <t>يرجو جمهور المصلين إلغاء قرار غلق المساجد بعد الصلاة حتى يستطيعوا تأدية فروض العبادة بيسر</t>
  </si>
  <si>
    <t>المطالبة بالإفراج عن ازواجهن حيث انهم لم يتم توجيه اي تهمة لهم</t>
  </si>
  <si>
    <t>شكوى من تصرفات قائد المعتقل أثناء نقلهم إلى الجزء رقم 1 وتوزيعهم عليه</t>
  </si>
  <si>
    <t>شكوى من المسئولين بالمدرسة لرغبتهم في نقل المدرسة للجهة الشمالية للمدينة وحيث انها تبعد ثلاثة كيلو مترات عن المكان الحالي فهم يخشون على أبنائهم من الحوادث</t>
  </si>
  <si>
    <t>رئيس الوزراء - وزارة الداخلية - مدير البحيرة</t>
  </si>
  <si>
    <t>وزارة الداخلية - وزارة المالية</t>
  </si>
  <si>
    <t>رئيس الوزراء - وزارة المالية - وزارة الحربية</t>
  </si>
  <si>
    <t>وزارة الحربية</t>
  </si>
  <si>
    <t>شاب، ظهر من التحقيق انه ينتمي لجماعة الإخوان المسلمين</t>
  </si>
  <si>
    <t>تنظيم الفعالية</t>
  </si>
  <si>
    <t>بولاق</t>
  </si>
  <si>
    <t>الأزهر</t>
  </si>
  <si>
    <t>على مستوى دوائر متعددة</t>
  </si>
  <si>
    <t>وزارة الري</t>
  </si>
  <si>
    <t>هيئة المساحة العامة</t>
  </si>
  <si>
    <t>القناة</t>
  </si>
  <si>
    <t>موظفين المصالح الحكومية بالسويس</t>
  </si>
  <si>
    <t>مركز الزقازيق</t>
  </si>
  <si>
    <t>القلعة</t>
  </si>
  <si>
    <t>مركز أسيوط</t>
  </si>
  <si>
    <t>أخميم</t>
  </si>
  <si>
    <t>أبو طشت</t>
  </si>
  <si>
    <t>الطور</t>
  </si>
  <si>
    <t>قناطر ري إسنا</t>
  </si>
  <si>
    <t>عمال شركة مصر للغزل، مؤيدي عبد الحميد حمدي بك</t>
  </si>
  <si>
    <t>عبد الحليم مصطفى الجمل، مدرس</t>
  </si>
  <si>
    <t>محمد الدمرداش عبد السميع</t>
  </si>
  <si>
    <t>مؤيدي المرشح الدستوري محمود عبد الكريم حجاج</t>
  </si>
  <si>
    <t>عبد الله أحمد يوسف العطار، يعمل محصل</t>
  </si>
  <si>
    <t>أسرة المعتقل عبد اللطيف أحمد عبد اللطيف</t>
  </si>
  <si>
    <t>زوجة المعتقل عبد الله السعيد</t>
  </si>
  <si>
    <t>ولي أمر المعتقلين عبد ه إبراهيم حسان و علي إبراهيم حسان</t>
  </si>
  <si>
    <t>شكوى من اعتداء العمال مؤيدي عبد الحميد حمدي بك على الأهالي</t>
  </si>
  <si>
    <t>تأييد المرشح الدستوري محمود عبد الكريم حجاج</t>
  </si>
  <si>
    <t>التماس بإعادة مدير مدرستهم السابق الشيخ مصطفى عبد الغني حرصا على منفعة أولادهم التلاميذ لما يقوم به من مجهود مثمر</t>
  </si>
  <si>
    <t>المطالبة بالإفراج عن المعتقل عبد اللطيف أحمد عبد اللطيف</t>
  </si>
  <si>
    <t>عبد الكريم منصور، صهر الشيخ حسن البنا، رصاصتين</t>
  </si>
  <si>
    <t>منهم: ثلاثة جنود - محمد محمود حرج، فراش بمحكمة الاستئناف - الجندي علي طلعت، من جنود الترحيلات - عبد الرزاق حسن، عامل بالبوفيه</t>
  </si>
  <si>
    <t>سليمان عبد الحليم حسن، من مؤيدي المرشح الدستوري محمود عبد الكريم حجاج</t>
  </si>
  <si>
    <t>أحمد السيد سالم، من مؤيدي المرشح الدستوري محمود عبد الكريم حجاج - مصطفى محمود سنجر - رياض عشماوي - أبو سريع عشماوي - محمد أحمد سنجر - سعيد سنجر</t>
  </si>
  <si>
    <t>مصطفى كمال عبد المجيد - محمد نجيب جويقل - عبد الفتاح حسين ثروت - فتحي محمد علام - سمير جلال شاهبندر - مصطفى محمد الجابر - عبد الكريم محمد السيد - محمد شحاتة عبد الجواد - سعد جلال شاهبندر - علي صديق السيد فراج</t>
  </si>
  <si>
    <t>مصطفى كمال عبد المجيد - محمد نجيب جويقل - عبد الفتاح حسين ثروت - فتحي محمد علام - سمير جلال شاهبندر - مصطفى محمد الجابر - عبد الكريم محمد السيد - محمد شحاتة عبد الجواد - سعد جلال شاهبندر - علي صديق السيد فراج - يوسف علي يوسف - أحمد البساطي - جمال عطية - محمد حلمي الكاشف - أخرون</t>
  </si>
  <si>
    <t>رئيس الحكمة: الأستاذ مختار عبد الله بك - ممثل النيابة: محمد اسماعيل عوض بك، محمد عبد السلام</t>
  </si>
  <si>
    <t>عبد المجيد أحمد حسن - محمد مالك يوسف - عاطف عطية حلمي - كمال سيد سعيد القزاز - عبد العزيز أحمد البقلي - سيد سابق محمد التهامي</t>
  </si>
  <si>
    <t>عبد المجيد أحمد حسن - محمد مالك يوسف - عاطف عطية حلمي - كمال سيد سعيد القزاز - عبد العزيز أحمد البقلي - سيد سابق محمد التهامي - السيد فايز عبد الوهاب - محمد صلاح الدين عبد المعطي - شفيق إبراهيم أنس - محمود كامل السيد - عبد الحليم محمد أحمد - محمود حلمي فرغلي - محمد أحمد علي - جلال الدين يس - محمد نايل محمود</t>
  </si>
  <si>
    <t>تم التصديق على حكم الإعدام الصادر ضد عبد المجيد أحمد حسن</t>
  </si>
  <si>
    <t>تصديق على الإعدام الصادر ضد عبد المجيد أحمد حسن</t>
  </si>
  <si>
    <t>بتاريخ 23 يناير 1950 تم إيقاف تنفيذ حكم الإعدام ضد عبد المجيد أحمد حسن حتى يتم الفصل في النقض المقدم منه - بتاريخ 25 إبريل 1950 تم إعدام عبد المجيد أحمد حسن</t>
  </si>
  <si>
    <t>رئيس الحكمة: الأستاذ إبراهيم كامل بك - عضوية أصحاب العزة: صبري يوسف بك و عبد الرحمن جنينة بك والأميرلاي عبد الفتاح علي بك</t>
  </si>
  <si>
    <t>مصطفى مشهور - محمود السيد خليل - أحمد محمد - أحمد قدري - السيد فائز - عبد الحمن السندي - أحمد زكي - أحمد عادل - طاهر عماد الدين - محمد حلمي - محمد أحمد علي - عبد الرحمن عثمان - صلاح الدين عبد المتعال - جمال الدين طه - جلال الدين يس - محمد سعد الدين - علي محمد حسانين - محمد إبراهيم سويلم - محمد فرغلي النحيلي - محمد حسني - أحمد متولي - إبراهيم محمد - أحمد عيد الملط - جمال الدين إبراهيم - السيد إسماعيل شلبي - أسعد السيد أحمد - محمد بكر سلمان - محمد الطاهر - عبد العزيز البقلي - جمال سيد - محمد محمد - سليمان مصطفى</t>
  </si>
  <si>
    <t>اريك ادلر - ألبرت ترجمان - شريف حتاتة - محمد كمال عبد الحليم، محامي - الفريد زكي كوهين - موريس زكي كوهين - فرج اسكندر غبريال - محمد أبو اليزيد رمضان - مصطفى كمال حرازي - شوقي بدروس الضبع</t>
  </si>
  <si>
    <t>رئيس الحكمة: محمد مختار عبد الله</t>
  </si>
  <si>
    <t>رئيس الحكمة: الأستاذ مختار عبد الله بك</t>
  </si>
  <si>
    <t>رئيس الحكمة: حسن فهمي بسيوني - سكرتارية: حسين عبد الرحمن - ممثل النيابة: محمد كامل</t>
  </si>
  <si>
    <t>عباس محمد حسني، طالب بكلية الحقوق - أمين إسماعيل الكاشف، طالب بكلية التجارة - مستر كورت مينز، أسير حرب ألماني - كمال يعقوب، مهندس - صلاح الدين محمود صالح، طالب بكلية الحقوق  - أحمد بدر الدين عبد الله، طالب بكلية الحقوق - عبد الرؤوف أبو علم، صحفي - أمين عبد المؤمن - مصطفى موسى، صحفي - عبد السلام وفا، محام وصحفي - محمد رشيد النحال، محام - وحيد يسري - عبد اللطيف المردنلي - رفيق الطرزي - سعد زغلول، طالب بالجامعة سابقا - أحمد كمال الدين، مزارع</t>
  </si>
  <si>
    <t>معاقبة كل من: سعد زغلول فؤاد وصلاح الدين محمود وأحمد بدرالدين عبد الله وكمال يعقوب صبري وكمال منسي بالحبس مع الشغل لمدة سنتين - تغريم المتهم رفيق الطرزي 1000 قرش ومصادرة السلاح الذي ضبط في داره - براءة باقي المتهمين مما اسند اليهم.</t>
  </si>
  <si>
    <t>رئيس الحكمة: محمد مختار عبد الله - سكرتارية: حسين عبد الرحمن - ممثل النيابة: محمد كامل</t>
  </si>
  <si>
    <t>عبد الرؤوف أبو علم - أمين عبد المؤمن - مصطفى موسى - عبد السلام وفا - رشيد النحال - وحيد يسري - عبد اللطيف المردنلي - رفيق الطرزي - سعد زغلول</t>
  </si>
  <si>
    <t>مراد محمد نورالدين، طالب بكلية الهندسة - عبد السلام زكي، عامل</t>
  </si>
  <si>
    <t>عبد القيوم محمد - أحمد محمد السماك - إبراهام تيودور - محمد يوسف الجندي - محمد قاسم - محمد علي مسلم - محمد مبروك شلتوت - جاك ليبوفتش - كليمان ليبوفتش - محمد عصمت - محمد صادق حلمي - محمد سعد يونس</t>
  </si>
  <si>
    <t>عبد القيوم محمد، السجن سبع سنوات وغرامة 100 جنيه - أحمد محمد السماك، سنة حبس وغرامة خمسين جنيه - السجن خمس سنوات لكل من: إبراهام تيودور - محمد قاسم - محمد سعد يونس - محمد علي مسلم - جاك ليبوفتش - كليمان ليبوفتش - محمد عصمت - صادق رجب - براءة كل من: محمد يوسف الجندي - محمد صادق حلمي - محمد مبروك شلتوت</t>
  </si>
  <si>
    <t>عبد المنعم خربوش - سامية إبراهيم فهمي - عبد المنعم محمود عبد الله - عبد الشافي أحمد حسن</t>
  </si>
  <si>
    <t>معاقبة المتهم عبد المنعم محمود عبد الله بثلاث سنوات وغرامة خمسين جنيه - براءة باقي المتهمين</t>
  </si>
  <si>
    <t>محمود يونس الشربيني، محام، هارب - السيد بهجت الجيار، دكتور ملازم أول - أحمد نجيب الفوال، مدرس بمدرسة المنيا - عبد المنعم أمين الخوالفة، موظف بوزارة النقل - محمدعبد النبي بركات، نجار - محمد أمين حنفي، كشاف عدادات بشركة مياه الإسكندرية - السيد محمد شامة، طالب بكلية الزراعة - عبد الحليم زكي السيد يوسف، مهندس ميكانيكي - عبد المعطي أمين العوامري، موظف بتفتيش الأوقاف - سعد محمد جبر التميمي، مهندس اللاسلكي - أحمد محمد البساطي، طالب بالدراسات العليا للتجارة</t>
  </si>
  <si>
    <t>عبد الرؤوف أبو علم</t>
  </si>
  <si>
    <t>تم احالته للمحكمة العسكرية وبتاريخ 19 فبراير 1949 أول جلسة - بتاريخ 13 أكتوبر 1949، قضت المحكمة برئاسة الأستاذ مختار عبد الله بك بمعاقبته بالأشغال الشاقة المؤبدة</t>
  </si>
  <si>
    <t>أمين عبد المؤمن</t>
  </si>
  <si>
    <t>عبد السلام وفا</t>
  </si>
  <si>
    <t>عبد اللطيف المردنلي</t>
  </si>
  <si>
    <t>همام أحمد عبد الرحمن</t>
  </si>
  <si>
    <t>سليمان عبد الحليم حسن</t>
  </si>
  <si>
    <t>من مؤيدي المرشح الدستوري محمود عبد الكريم حجاج</t>
  </si>
  <si>
    <t>عصرًا</t>
  </si>
  <si>
    <t>أنصار مرشح الكتلة بدائرة المتولي</t>
  </si>
  <si>
    <t>تأييد مرشح الكتلة ورفض مرشح الوفد</t>
  </si>
  <si>
    <t>عبدالحليم عمار، عسكري من قسم الدرب الأحمر - محمد أحمد بسيوني، تاجر</t>
  </si>
  <si>
    <t>أحمد محمد قطب - محمود أحمد الطحلاوي - سامي إبراهيم أحمد - همام أحمد عبد الرحمن - أنور محمد حسن</t>
  </si>
  <si>
    <t>عصي - حجارة - رصاص حي</t>
  </si>
  <si>
    <t>الصحراء الغربية</t>
  </si>
  <si>
    <t>اسم مفهرس للفعالية</t>
  </si>
  <si>
    <t>فعاليات اجتماعية - شكوى منشورة عبر الصحافة - أسيوط - منفلوط 1949/01/01</t>
  </si>
  <si>
    <t>فعاليات اجتماعية - شكوى منشورة عبر الصحافة - الدقهلية - دكرنس 1949/01/05</t>
  </si>
  <si>
    <t>فعاليات اجتماعية - التماس منشور عبر الصحافة - السويس 1949/01/05</t>
  </si>
  <si>
    <t>فعاليات اجتماعية - شكوى منشورة عبر الصحافة - الشرقية - منيا القمح 1949/01/08</t>
  </si>
  <si>
    <t>فعاليات اجتماعية - شكوى منشورة عبر الصحافة - الشرقية - مركز الزقازيق 1949/01/10</t>
  </si>
  <si>
    <t>فعاليات سياسية - تفجير - القاهرة - الدرب الأحمر 1949/01/12</t>
  </si>
  <si>
    <t>فعاليات اجتماعية - شكوى منشورة عبر الصحافة - الدقهلية - دكرنس 1949/01/15</t>
  </si>
  <si>
    <t>فعاليات اجتماعية - شكوى منشورة عبر الصحافة - الغربية - طنطا 1949/01/15</t>
  </si>
  <si>
    <t>فعاليات اجتماعية - عريضة مطالب - الغربية - طنطا 1949/01/15</t>
  </si>
  <si>
    <t>فعاليات اجتماعية - شكوى منشورة عبر الصحافة - قنا - إسنا 1949/01/22</t>
  </si>
  <si>
    <t>فعاليات عمالية - شكوى منشورة عبر الصحافة - قنا - قوص 1949/01/22</t>
  </si>
  <si>
    <t>فعاليات اجتماعية - التماس منشور عبر الصحافة - المنوفية - شبين الكوم 1949/01/22</t>
  </si>
  <si>
    <t>فعاليات اجتماعية - شكوى منشورة عبر الصحافة - الغربية - طنطا 1949/01/26</t>
  </si>
  <si>
    <t>فعاليات عمالية - شكوى منشورة عبر الصحافة - المنوفية - تلا 1949/01/29</t>
  </si>
  <si>
    <t>فعاليات عمالية - شكوى منشورة عبر الصحافة - القاهرة - السيدة زينب 1949/02/01</t>
  </si>
  <si>
    <t>فعاليات اجتماعية - التماس منشور عبر الصحافة - البحيرة - دمنهور 1949/02/01</t>
  </si>
  <si>
    <t>فعاليات عمالية - مذكرة مطالب - الإسكندرية 1949/02/01</t>
  </si>
  <si>
    <t>فعاليات عمالية - شكوى منشورة عبر الصحافة - المنوفية - شبين الكوم 1949/02/02</t>
  </si>
  <si>
    <t>فعاليات سياسية - تفجير - الجيزة - مركز الجيزة 1949/02/02</t>
  </si>
  <si>
    <t>فعاليات اجتماعية - شكوى منشورة عبر الصحافة - البحيرة - دمنهور 1949/02/03</t>
  </si>
  <si>
    <t>فعاليات عمالية - شكوى منشورة عبر الصحافة - السويس 1949/02/06</t>
  </si>
  <si>
    <t>فعاليات عمالية - التماس منشور عبر الصحافة - المنوفية - شبين الكوم 1949/02/06</t>
  </si>
  <si>
    <t>فعاليات اجتماعية - شكوى منشورة عبر الصحافة - السويس - السويس 1949/02/08</t>
  </si>
  <si>
    <t>فعاليات اجتماعية - شكوى منشورة عبر الصحافة - الغربية - دسوق 1949/02/08</t>
  </si>
  <si>
    <t>فعاليات عمالية - شكوى منشورة عبر الصحافة - جرجا - أخميم 1949/02/10</t>
  </si>
  <si>
    <t>فعاليات اجتماعية - شكوى منشورة عبر الصحافة - الشرقية - مركز الزقازيق 1949/02/10</t>
  </si>
  <si>
    <t>فعاليات اجتماعية - شكوى منشورة عبر الصحافة - الغربية - شربين 1949/02/10</t>
  </si>
  <si>
    <t>فعاليات اجتماعية - شكوى منشورة عبر الصحافة - الشرقية - منيا القمح 1949/02/10</t>
  </si>
  <si>
    <t>فعاليات سياسية - اغتيال - القاهرة - الأزبكية 1949/02/12</t>
  </si>
  <si>
    <t>فعاليات عمالية - تليغراف احتجاج - السويس 1949/02/15</t>
  </si>
  <si>
    <t>فعاليات اجتماعية - شكوى منشورة عبر الصحافة - الشرقية - مركز الزقازيق 1949/02/15</t>
  </si>
  <si>
    <t>فعاليات عمالية - شكوى منشورة عبر الصحافة - الغربية - طنطا 1949/02/15</t>
  </si>
  <si>
    <t>فعاليات اجتماعية - شكوى منشورة عبر الصحافة - الغربية - طنطا 1949/02/15</t>
  </si>
  <si>
    <t>فعاليات اجتماعية - شكوى منشورة عبر الصحافة - البحيرة - دمنهور 1949/02/15</t>
  </si>
  <si>
    <t>فعاليات سياسية - توزيع منشورات - القاهرة - عابدين 1949/02/16</t>
  </si>
  <si>
    <t>فعاليات سياسية - توزيع منشورات - القاهرة - السيدة زينب 1949/02/18</t>
  </si>
  <si>
    <t>فعاليات اجتماعية - شكوى منشورة عبر الصحافة - جرجا - البلينا 1949/02/20</t>
  </si>
  <si>
    <t>فعاليات اجتماعية - شكوى منشورة عبر الصحافة - أسيوط - منفلوط 1949/02/21</t>
  </si>
  <si>
    <t>فعاليات اجتماعية - شكوى منشورة عبر الصحافة - الدقهلية - فارسكور 1949/02/21</t>
  </si>
  <si>
    <t>فعاليات عمالية - شكوى منشورة عبر الصحافة - جرجا - جرجا 1949/02/21</t>
  </si>
  <si>
    <t>فعاليات اجتماعية - شكوى منشورة عبر الصحافة - جرجا - جرجا 1949/02/21</t>
  </si>
  <si>
    <t>فعاليات اجتماعية - شكوى منشورة عبر الصحافة - قنا - إسنا 1949/02/22</t>
  </si>
  <si>
    <t>فعاليات عمالية - شكوى منشورة عبر الصحافة - الشرقية - منيا القمح 1949/02/23</t>
  </si>
  <si>
    <t>فعاليات عمالية - شكوى منشورة عبر الصحافة - الغربية - طنطا 1949/02/24</t>
  </si>
  <si>
    <t>فعاليات اجتماعية - شكوى منشورة عبر الصحافة - الغربية - زفتى 1949/02/26</t>
  </si>
  <si>
    <t>فعاليات اجتماعية - شكوى منشورة عبر الصحافة - جرجا - جرجا 1949/02/26</t>
  </si>
  <si>
    <t>فعاليات اجتماعية - شكوى منشورة عبر الصحافة - الشرقية - منيا القمح 1949/03/03</t>
  </si>
  <si>
    <t>فعاليات اجتماعية - شكوى منشورة عبر الصحافة - السويس 1949/03/07</t>
  </si>
  <si>
    <t>فعاليات عمالية - شكوى منشورة عبر الصحافة - الغربية - المحلة الكبرى 1949/03/08</t>
  </si>
  <si>
    <t>فعاليات اجتماعية - شكوى منشورة عبر الصحافة - البحيرة - دمنهور 1949/03/08</t>
  </si>
  <si>
    <t>فعاليات عمالية - شكوى منشورة عبر الصحافة - القاهرة 1949/03/08</t>
  </si>
  <si>
    <t>فعاليات اجتماعية - التماس منشور عبر الصحافة - أسوان - مركز أسوان 1949/03/08</t>
  </si>
  <si>
    <t>فعاليات سياسية - توزيع منشورات - القاهرة - الوايلي 1949/03/10</t>
  </si>
  <si>
    <t>فعاليات اجتماعية - شكوى منشورة عبر الصحافة - قنا - إسنا 1949/03/12</t>
  </si>
  <si>
    <t>فعاليات اجتماعية - شكوى منشورة عبر الصحافة - أسيوط - منفلوط 1949/03/12</t>
  </si>
  <si>
    <t>فعاليات اجتماعية - تليغراف احتجاج - البحيرة - أبو حمص 1949/03/12</t>
  </si>
  <si>
    <t>فعاليات اجتماعية - شكوى منشورة عبر الصحافة - السويس 1949/03/17</t>
  </si>
  <si>
    <t>فعاليات عمالية - شكوى منشورة عبر الصحافة - الغربية - طنطا 1949/03/17</t>
  </si>
  <si>
    <t>فعاليات عمالية - شكوى منشورة عبر الصحافة - الغربية - دسوق 1949/03/18</t>
  </si>
  <si>
    <t>فعاليات اجتماعية - شكوى منشورة عبر الصحافة - المنوفية - شبين الكوم 1949/03/22</t>
  </si>
  <si>
    <t>فعاليات اجتماعية - شكوى منشورة عبر الصحافة - الفيوم - الفيوم 1949/03/23</t>
  </si>
  <si>
    <t>فعاليات اجتماعية - التماس منشور عبر الصحافة - الشرقية - منيا القمح 1949/03/24</t>
  </si>
  <si>
    <t>فعاليات اجتماعية - شكوى منشورة عبر الصحافة - الشرقية - منيا القمح 1949/03/24</t>
  </si>
  <si>
    <t>فعاليات اجتماعية - شكوى منشورة عبر الصحافة - الغربية - المحلة الكبرى 1949/03/26</t>
  </si>
  <si>
    <t>فعاليات اجتماعية - التماس منشور عبر الصحافة - السويس - بور توفيق 1949/03/28</t>
  </si>
  <si>
    <t>فعاليات اجتماعية - شكوى منشورة عبر الصحافة - الدقهلية 1949/04/01</t>
  </si>
  <si>
    <t>فعاليات اجتماعية - التماس منشور عبر الصحافة - جرجا - البلينا 1949/04/06</t>
  </si>
  <si>
    <t>فعاليات سياسية - هجوم مسلح - القاهرة - شبرا 1949/04/06</t>
  </si>
  <si>
    <t>فعاليات اجتماعية - شكوى منشورة عبر الصحافة - السويس - السويس 1949/04/09</t>
  </si>
  <si>
    <t>فعاليات اجتماعية - التماس منشور عبر الصحافة - الشرقية - مركز الزقازيق 1949/04/11</t>
  </si>
  <si>
    <t>فعاليات اجتماعية - التماس منشور عبر الصحافة - الغربية - طنطا 1949/04/11</t>
  </si>
  <si>
    <t>فعاليات اجتماعية - شكوى منشورة عبر الصحافة - الغربية - كفر الزيات 1949/04/17</t>
  </si>
  <si>
    <t>فعاليات عمالية - شكوى منشورة عبر الصحافة - الغربية - كفر الزيات 1949/04/17</t>
  </si>
  <si>
    <t>فعاليات اجتماعية - شكوى منشورة عبر الصحافة - الغربية - طنطا 1949/04/20</t>
  </si>
  <si>
    <t>فعاليات سياسية - توزيع منشورات - القاهرة - شبرا 1949/04/27</t>
  </si>
  <si>
    <t>فعاليات اجتماعية - شكوى منشورة عبر الصحافة - جرجا - طهطا 1949/04/27</t>
  </si>
  <si>
    <t>فعاليات اجتماعية - شكوى منشورة عبر الصحافة - الشرقية - مركز الزقازيق 1949/04/28</t>
  </si>
  <si>
    <t>فعاليات عمالية - شكوى منشورة عبر الصحافة - جرجا - طهطا 1949/04/29</t>
  </si>
  <si>
    <t>فعاليات اجتماعية - شكوى منشورة عبر الصحافة - قنا - قوص 1949/05/02</t>
  </si>
  <si>
    <t>فعاليات سياسية - محاولة اغتيال - القاهرة - مصر القديمة 1949/05/05</t>
  </si>
  <si>
    <t>فعاليات اجتماعية - التماس منشور عبر الصحافة - الغربية - طنطا 1949/05/06</t>
  </si>
  <si>
    <t>فعاليات عمالية - شكوى منشورة عبر الصحافة - جرجا - البلينا 1949/05/10</t>
  </si>
  <si>
    <t>فعاليات سياسية - محاولة اغتيال - القاهرة - الوايلي 1949/05/13</t>
  </si>
  <si>
    <t>فعاليات عمالية - شكوى منشورة عبر الصحافة - جرجا - طهطا 1949/05/13</t>
  </si>
  <si>
    <t>فعاليات اجتماعية - شكوى منشورة عبر الصحافة - قنا 1949/05/16</t>
  </si>
  <si>
    <t>فعاليات سياسية - تفجير - القاهرة - الخليفة 1949/05/16</t>
  </si>
  <si>
    <t>فعاليات عمالية - شكوى منشورة عبر الصحافة - الغربية - طنطا 1949/05/16</t>
  </si>
  <si>
    <t>فعاليات اجتماعية - شكوى منشورة عبر الصحافة - الشرقية - مركز الزقازيق 1949/05/20</t>
  </si>
  <si>
    <t>فعاليات اجتماعية - شكوى منشورة عبر الصحافة - الغربية - طلخا 1949/05/21</t>
  </si>
  <si>
    <t>فعاليات اجتماعية - شكوى منشورة عبر الصحافة - الدقهلية - فارسكور 1949/05/28</t>
  </si>
  <si>
    <t>فعاليات اجتماعية - شكوى منشورة عبر الصحافة - أسيوط - أبو تيج 1949/05/30</t>
  </si>
  <si>
    <t>فعاليات اجتماعية - شكوى منشورة عبر الصحافة - السويس 1949/05/30</t>
  </si>
  <si>
    <t>فعاليات اجتماعية - شكوى منشورة عبر الصحافة - القناة - بورسعيد 1949/06/01</t>
  </si>
  <si>
    <t>فعاليات سياسية - محاولة تفجير - القاهرة - الوايلي 1949/06/01</t>
  </si>
  <si>
    <t>فعاليات اجتماعية - التماس منشور عبر الصحافة - قنا - إسنا 1949/06/11</t>
  </si>
  <si>
    <t>فعاليات عمالية - شكوى منشورة عبر الصحافة - السويس 1949/06/11</t>
  </si>
  <si>
    <t>فعاليات اجتماعية - التماس منشور عبر الصحافة - القاهرة - عابدين 1949/06/11</t>
  </si>
  <si>
    <t>فعاليات عمالية - التماس منشور عبر الصحافة - البحيرة - دمنهور 1949/06/21</t>
  </si>
  <si>
    <t>فعاليات عمالية - التماس منشور عبر الصحافة - جرجا - البلينا 1949/06/22</t>
  </si>
  <si>
    <t>فعاليات عمالية - التماس منشور عبر الصحافة - القاهرة 1949/06/22</t>
  </si>
  <si>
    <t>فعاليات اجتماعية - شكوى منشورة عبر الصحافة - الإسكندرية 1949/07/05</t>
  </si>
  <si>
    <t>فعاليات عمالية - التماس منشور عبر الصحافة - القاهرة 1949/07/05</t>
  </si>
  <si>
    <t>فعاليات عمالية - إضراب تام عن العمل - السويس - السويس 1949/07/07</t>
  </si>
  <si>
    <t>فعاليات عمالية - شكوى منشورة عبر الصحافة - أسوان 1949/07/15</t>
  </si>
  <si>
    <t>فعاليات عمالية - شكوى منشورة عبر الصحافة - جرجا - طهطا 1949/07/15</t>
  </si>
  <si>
    <t>فعاليات عمالية - شكوى منشورة عبر الصحافة - القاهرة 1949/07/15</t>
  </si>
  <si>
    <t>فعاليات اجتماعية - شكوى منشورة عبر الصحافة - القاهرة - عابدين 1949/07/15</t>
  </si>
  <si>
    <t>فعاليات عمالية - شكوى منشورة عبر الصحافة - قنا - إسنا 1949/07/18</t>
  </si>
  <si>
    <t>فعاليات عمالية - شكوى منشورة عبر الصحافة - أسيوط 1949/07/18</t>
  </si>
  <si>
    <t>فعاليات عمالية - شكوى منشورة عبر الصحافة - أسيوط - أبو تيج 1949/07/20</t>
  </si>
  <si>
    <t>فعاليات اجتماعية - شكوى منشورة عبر الصحافة - الفيوم - الفيوم 1949/07/29</t>
  </si>
  <si>
    <t>فعاليات اجتماعية - شكوى منشورة عبر الصحافة - الشرقية - منيا القمح 1949/07/30</t>
  </si>
  <si>
    <t>فعاليات اجتماعية - شكوى منشورة عبر الصحافة - أسوان - أسوان 1949/08/04</t>
  </si>
  <si>
    <t>فعاليات عمالية - التماس منشور عبر الصحافة - جرجا - أخميم 1949/08/06</t>
  </si>
  <si>
    <t>فعاليات اجتماعية - شكوى منشورة عبر الصحافة - الشرقية - الزقازيق 1949/08/10</t>
  </si>
  <si>
    <t>فعاليات عمالية - شكوى منشورة عبر الصحافة - الشرقية - منيا القمح 1949/08/11</t>
  </si>
  <si>
    <t>فعاليات اجتماعية - شكوى منشورة عبر الصحافة - الشرقية - منيا القمح 1949/08/11</t>
  </si>
  <si>
    <t>فعاليات اجتماعية - شكوى منشورة عبر الصحافة - البحيرة - دمنهور 1949/08/15</t>
  </si>
  <si>
    <t>فعاليات عمالية - إضراب عن الطعام - القاهرة - السيدة زينب 1949/08/16</t>
  </si>
  <si>
    <t>فعاليات اجتماعية - شكوى منشورة عبر الصحافة - الدقهلية - المنصورة 1949/08/17</t>
  </si>
  <si>
    <t>فعاليات عمالية - إضراب تام عن العمل - الإسكندرية 1949/08/17</t>
  </si>
  <si>
    <t>فعاليات عمالية - التماس منشور عبر الصحافة - جرجا - طهطا 1949/08/22</t>
  </si>
  <si>
    <t>فعاليات اجتماعية - شكوى منشورة عبر الصحافة - الشرقية - مركز الزقازيق 1949/08/23</t>
  </si>
  <si>
    <t>فعاليات اجتماعية - شكوى منشورة عبر الصحافة - جرجا - طهطا 1949/08/23</t>
  </si>
  <si>
    <t>فعاليات اجتماعية - شكوى منشورة عبر الصحافة - قنا - نجع حمادي 1949/08/23</t>
  </si>
  <si>
    <t>فعاليات عمالية - شكوى منشورة عبر الصحافة - الغربية - كفر الشيخ 1949/08/24</t>
  </si>
  <si>
    <t>فعاليات عمالية - شكوى منشورة عبر الصحافة - بني سويف 1949/08/24</t>
  </si>
  <si>
    <t>فعاليات اجتماعية - التماس منشور عبر الصحافة - المنوفية - شبين الكوم 1949/08/24</t>
  </si>
  <si>
    <t>فعاليات عمالية - شكوى منشورة عبر الصحافة - القاهرة 1949/08/24</t>
  </si>
  <si>
    <t>فعاليات عمالية - التماس منشور عبر الصحافة - القاهرة - السيدة زينب 1949/08/25</t>
  </si>
  <si>
    <t>فعاليات عمالية - شكوى منشورة عبر الصحافة - القاهرة 1949/08/25</t>
  </si>
  <si>
    <t>فعاليات اجتماعية - شكوى منشورة عبر الصحافة - المنوفية - تلا 1949/08/26</t>
  </si>
  <si>
    <t>فعاليات عمالية - شكوى منشورة عبر الصحافة - الجيزة - الجيزة 1949/08/29</t>
  </si>
  <si>
    <t>فعاليات اجتماعية - شكوى منشورة عبر الصحافة - أسوان 1949/08/29</t>
  </si>
  <si>
    <t>فعاليات سياسية - شكوى منشورة عبر الصحافة - القناة - الإسماعيلية 1949/08/29</t>
  </si>
  <si>
    <t>فعاليات سياسية - إضراب عن الطعام - القاهرة - الوايلي 1949/08/29</t>
  </si>
  <si>
    <t>فعاليات سياسية - شكوى منشورة عبر الصحافة - القاهرة 1949/08/29</t>
  </si>
  <si>
    <t>فعاليات عمالية - التماس منشور عبر الصحافة - القاهرة - الأزبكية 1949/09/01</t>
  </si>
  <si>
    <t>فعاليات عمالية - شكوى منشورة عبر الصحافة - القاهرة - الوايلي 1949/09/01</t>
  </si>
  <si>
    <t>فعاليات عمالية - التماس منشور عبر الصحافة - القاهرة - عابدين 1949/09/01</t>
  </si>
  <si>
    <t>فعاليات طلابية - شكوى منشورة عبر الصحافة - القاهرة 1949/09/01</t>
  </si>
  <si>
    <t>فعاليات اجتماعية - شكوى منشورة عبر الصحافة - المنيا - مغاغة 1949/09/01</t>
  </si>
  <si>
    <t>فعاليات عمالية - مذكرة مطالب - القاهرة 1949/09/01</t>
  </si>
  <si>
    <t>فعاليات عمالية - شكوى منشورة عبر الصحافة - القاهرة 1949/09/01</t>
  </si>
  <si>
    <t>فعاليات عمالية - التماس منشور عبر الصحافة - المنوفية - تلا 1949/09/02</t>
  </si>
  <si>
    <t>فعاليات عمالية - شكوى منشورة عبر الصحافة - الشرقية - الزقازيق 1949/09/03</t>
  </si>
  <si>
    <t>فعاليات اجتماعية - التماس منشور عبر الصحافة - أسوان - مركز أسوان 1949/09/05</t>
  </si>
  <si>
    <t>فعاليات اجتماعية - التماس منشور عبر الصحافة - أسيوط - مركز أسيوط 1949/09/07</t>
  </si>
  <si>
    <t>فعاليات اجتماعية - التماس منشور عبر الصحافة - الدقهلية - ميت غمر 1949/09/07</t>
  </si>
  <si>
    <t>فعاليات اجتماعية - شكوى منشورة عبر الصحافة - الغربية - طنطا 1949/09/07</t>
  </si>
  <si>
    <t>فعاليات اجتماعية - التماس منشور عبر الصحافة - الغربية - زفتى 1949/09/08</t>
  </si>
  <si>
    <t>فعاليات اجتماعية - شكوى منشورة عبر الصحافة - جرجا - سوهاج 1949/09/09</t>
  </si>
  <si>
    <t>فعاليات اجتماعية - التماس منشور عبر الصحافة - القاهرة - الخليفة 1949/09/10</t>
  </si>
  <si>
    <t>فعاليات عمالية - التماس منشور عبر الصحافة - القاهرة 1949/09/10</t>
  </si>
  <si>
    <t>فعاليات اجتماعية - شكوى منشورة عبر الصحافة - المنيا - سمالوط 1949/09/13</t>
  </si>
  <si>
    <t>فعاليات سياسية - شكوى منشورة عبر الصحافة - القاهرة 1949/09/13</t>
  </si>
  <si>
    <t>فعاليات اجتماعية - شكوى منشورة عبر الصحافة - القليوبية - قليوب 1949/09/15</t>
  </si>
  <si>
    <t>فعاليات سياسية - شكوى منشورة عبر الصحافة - سيناء - الطور 1949/09/15</t>
  </si>
  <si>
    <t>فعاليات عمالية - التماس منشور عبر الصحافة - الإسكندرية 1949/09/15</t>
  </si>
  <si>
    <t>فعاليات عمالية - عريضة مطالب - الغربية - طنطا 1949/09/15</t>
  </si>
  <si>
    <t>فعاليات اجتماعية - شكوى منشورة عبر الصحافة - الغربية - طنطا 1949/09/15</t>
  </si>
  <si>
    <t>فعاليات عمالية - التماس منشور عبر الصحافة - الغربية - طنطا 1949/09/15</t>
  </si>
  <si>
    <t>فعاليات اجتماعية - شكوى منشورة عبر الصحافة - البحيرة - كفر الدوار 1949/09/15</t>
  </si>
  <si>
    <t>فعاليات اجتماعية - شكوى منشورة عبر الصحافة - جرجا - البلينا 1949/09/16</t>
  </si>
  <si>
    <t>فعاليات عمالية - التماس منشور عبر الصحافة - القاهرة - السيدة زينب 1949/09/16</t>
  </si>
  <si>
    <t>فعاليات عمالية - شكوى منشورة عبر الصحافة - القاهرة - الموسكي 1949/09/16</t>
  </si>
  <si>
    <t>فعاليات عمالية - التماس منشور عبر الصحافة - القاهرة - عابدين 1949/09/16</t>
  </si>
  <si>
    <t>فعاليات سياسية - إضراب عن الطعام - سيناء 1949/09/17</t>
  </si>
  <si>
    <t>فعاليات سياسية - التماس منشور عبر الصحافة - القاهرة 1949/09/17</t>
  </si>
  <si>
    <t>فعاليات اجتماعية - شكوى منشورة عبر الصحافة - البحيرة - أبو حمص 1949/09/19</t>
  </si>
  <si>
    <t>فعاليات سياسية - شكوى منشورة عبر الصحافة - القاهرة 1949/09/19</t>
  </si>
  <si>
    <t>فعاليات اجتماعية - شكوى منشورة عبر الصحافة - الجيزة - الجيزة 1949/09/20</t>
  </si>
  <si>
    <t>فعاليات اجتماعية - شكوى منشورة عبر الصحافة - قنا - إسنا 1949/09/20</t>
  </si>
  <si>
    <t>فعاليات عمالية - التماس منشور عبر الصحافة - قنا - قوص 1949/09/21</t>
  </si>
  <si>
    <t>فعاليات عمالية - شكوى منشورة عبر الصحافة - القاهرة 1949/09/21</t>
  </si>
  <si>
    <t>فعاليات اجتماعية - شكوى منشورة عبر الصحافة - المنوفية - شبين الكوم 1949/09/22</t>
  </si>
  <si>
    <t>فعاليات سياسية - شكوى منشورة عبر الصحافة - القاهرة 1949/09/22</t>
  </si>
  <si>
    <t>فعاليات عمالية - شكوى منشورة عبر الصحافة - القاهرة - الوايلي 1949/09/24</t>
  </si>
  <si>
    <t>فعاليات عمالية - شكوى منشورة عبر الصحافة - القاهرة 1949/09/24</t>
  </si>
  <si>
    <t>فعاليات عمالية - مذكرة مطالب - القاهرة 1949/09/24</t>
  </si>
  <si>
    <t>فعاليات اجتماعية - شكوى منشورة عبر الصحافة - المنوفية - شبين الكوم 1949/09/26</t>
  </si>
  <si>
    <t>فعاليات اجتماعية - شكوى منشورة عبر الصحافة - الفيوم - الفيوم 1949/09/27</t>
  </si>
  <si>
    <t>فعاليات عمالية - شكوى منشورة عبر الصحافة - قنا - نجع حمادي 1949/09/27</t>
  </si>
  <si>
    <t>فعاليات اجتماعية - شكوى منشورة عبر الصحافة - المنوفية - تلا 1949/09/27</t>
  </si>
  <si>
    <t>فعاليات اجتماعية - شكوى منشورة عبر الصحافة - المنوفية - منوف 1949/09/27</t>
  </si>
  <si>
    <t>فعاليات عمالية - شكوى منشورة عبر الصحافة - قنا - قنا 1949/09/28</t>
  </si>
  <si>
    <t>فعاليات اجتماعية - عريضة مطالب - الغربية - طنطا 1949/09/29</t>
  </si>
  <si>
    <t>فعاليات عمالية - التماس منشور عبر الصحافة - القاهرة 1949/09/30</t>
  </si>
  <si>
    <t>فعاليات عمالية - شكوى منشورة عبر الصحافة - الشرقية - مركز الزقازيق 1949/10/01</t>
  </si>
  <si>
    <t>فعاليات اجتماعية - التماس منشور عبر الصحافة - الدقهلية - ميت غمر 1949/10/04</t>
  </si>
  <si>
    <t>فعاليات اجتماعية - شكوى منشورة عبر الصحافة - الغربية - كفر الزيات 1949/10/04</t>
  </si>
  <si>
    <t>فعاليات اجتماعية - شكوى منشورة عبر الصحافة - الغربية - زفتى 1949/10/05</t>
  </si>
  <si>
    <t>فعاليات عمالية - شكوى منشورة عبر الصحافة - قنا - إسنا 1949/10/05</t>
  </si>
  <si>
    <t>فعاليات سياسية - إضراب عن الطعام - الإسكندرية 1949/10/05</t>
  </si>
  <si>
    <t>فعاليات عمالية - التماس منشور عبر الصحافة - القاهرة 1949/10/05</t>
  </si>
  <si>
    <t>فعاليات اجتماعية - شكوى منشورة عبر الصحافة - المنوفية - شبين الكوم 1949/10/06</t>
  </si>
  <si>
    <t>فعاليات اجتماعية - شكوى منشورة عبر الصحافة - القاهرة 1949/10/06</t>
  </si>
  <si>
    <t>فعاليات عمالية - شكوى منشورة عبر الصحافة - القاهرة 1949/10/06</t>
  </si>
  <si>
    <t>فعاليات سياسية - شكوى منشورة عبر الصحافة - القاهرة 1949/10/06</t>
  </si>
  <si>
    <t>فعاليات اجتماعية - مذكرة مطالب - الجيزة - الجيزة 1949/10/07</t>
  </si>
  <si>
    <t>فعاليات اجتماعية - شكوى منشورة عبر الصحافة - الفيوم 1949/10/07</t>
  </si>
  <si>
    <t>فعاليات اجتماعية - التماس منشور عبر الصحافة - القاهرة - الوايلي 1949/10/07</t>
  </si>
  <si>
    <t>فعاليات عمالية - شكوى منشورة عبر الصحافة - القناة - بورسعيد 1949/10/12</t>
  </si>
  <si>
    <t>فعاليات سياسية - التماس منشور عبر الصحافة - القاهرة 1949/10/12</t>
  </si>
  <si>
    <t>فعاليات عمالية - التماس منشور عبر الصحافة - القاهرة 1949/10/13</t>
  </si>
  <si>
    <t>فعاليات عمالية - شكوى منشورة عبر الصحافة - القاهرة 1949/10/13</t>
  </si>
  <si>
    <t>فعاليات سياسية - إضراب عن الطعام - القاهرة - الوايلي 1949/10/14</t>
  </si>
  <si>
    <t>فعاليات اجتماعية - التماس منشور عبر الصحافة - المنوفية - قويسنا 1949/10/14</t>
  </si>
  <si>
    <t>فعاليات عمالية - التماس منشور عبر الصحافة - القاهرة 1949/10/14</t>
  </si>
  <si>
    <t>فعاليات اجتماعية - شكوى منشورة عبر الصحافة - الدقهلية - ميت غمر 1949/10/15</t>
  </si>
  <si>
    <t>فعاليات سياسية - إضراب عن الطعام - القاهرة - الوايلي 1949/10/16</t>
  </si>
  <si>
    <t>فعاليات سياسية - إضراب عن الطعام - القاهرة - الوايلي 1949/10/17</t>
  </si>
  <si>
    <t>فعاليات سياسية - إضراب عن الطعام - القاهرة - الوايلي 1949/10/18</t>
  </si>
  <si>
    <t>فعاليات طلابية - التماس منشور عبر الصحافة - القاهرة 1949/10/18</t>
  </si>
  <si>
    <t>فعاليات سياسية - التماس منشور عبر الصحافة - القاهرة 1949/10/18</t>
  </si>
  <si>
    <t>فعاليات سياسية - إضراب عن الطعام - القاهرة 1949/10/18</t>
  </si>
  <si>
    <t>فعاليات اجتماعية - شكوى منشورة عبر الصحافة - الجيزة - الجيزة 1949/10/19</t>
  </si>
  <si>
    <t>فعاليات عمالية - شكوى منشورة عبر الصحافة - بني سويف 1949/10/19</t>
  </si>
  <si>
    <t>فعاليات اجتماعية - شكوى منشورة عبر الصحافة - القاهرة - الوايلي 1949/10/19</t>
  </si>
  <si>
    <t>فعاليات سياسية - إضراب عن الطعام - القاهرة - الوايلي 1949/10/19</t>
  </si>
  <si>
    <t>فعاليات عمالية - التماس منشور عبر الصحافة - القاهرة 1949/10/19</t>
  </si>
  <si>
    <t>فعاليات اجتماعية - شكوى منشورة عبر الصحافة - القليوبية - قليوب 1949/10/20</t>
  </si>
  <si>
    <t>فعاليات اجتماعية - شكوى منشورة عبر الصحافة - المنوفية - مركز شبين الكوم 1949/10/20</t>
  </si>
  <si>
    <t>فعاليات سياسية - إضراب عن الطعام - القاهرة - الوايلي 1949/10/20</t>
  </si>
  <si>
    <t>فعاليات اجتماعية - شكوى منشورة عبر الصحافة - القاهرة 1949/10/20</t>
  </si>
  <si>
    <t>فعاليات عمالية - التماس منشور عبر الصحافة - القاهرة 1949/10/20</t>
  </si>
  <si>
    <t>فعاليات سياسية - إضراب عن الطعام - القاهرة - الوايلي 1949/10/21</t>
  </si>
  <si>
    <t>فعاليات عمالية - التماس منشور عبر الصحافة - القاهرة 1949/10/21</t>
  </si>
  <si>
    <t>فعاليات طلابية - التماس منشور عبر الصحافة - الغربية - شربين 1949/10/22</t>
  </si>
  <si>
    <t>فعاليات سياسية - إضراب عن الطعام - القاهرة - الوايلي 1949/10/22</t>
  </si>
  <si>
    <t>فعاليات عمالية - شكوى منشورة عبر الصحافة - القاهرة - الخليفة 1949/10/24</t>
  </si>
  <si>
    <t>فعاليات اجتماعية - التماس منشور عبر الصحافة - الجيزة - الجيزة 1949/10/24</t>
  </si>
  <si>
    <t>فعاليات اجتماعية - شكوى منشورة عبر الصحافة - قنا - نجع حمادي 1949/10/24</t>
  </si>
  <si>
    <t>فعاليات عمالية - شكوى منشورة عبر الصحافة - البحيرة - دمنهور 1949/10/24</t>
  </si>
  <si>
    <t>فعاليات اجتماعية - التماس منشور عبر الصحافة - المنوفية - منوف 1949/10/24</t>
  </si>
  <si>
    <t>فعاليات سياسية - التماس منشور عبر الصحافة - القاهرة 1949/10/24</t>
  </si>
  <si>
    <t>فعاليات سياسية - إضراب عن الطعام - القاهرة 1949/10/24</t>
  </si>
  <si>
    <t>فعاليات عمالية - التماس منشور عبر الصحافة - القاهرة 1949/10/24</t>
  </si>
  <si>
    <t>فعاليات اجتماعية - التماس منشور عبر الصحافة - الدقهلية - ميت غمر 1949/10/26</t>
  </si>
  <si>
    <t>فعاليات اجتماعية - شكوى منشورة عبر الصحافة - المنوفية - منوف 1949/10/26</t>
  </si>
  <si>
    <t>فعاليات عمالية - شكوى منشورة عبر الصحافة - القليوبية - بنها 1949/10/27</t>
  </si>
  <si>
    <t>فعاليات اجتماعية - التماس منشور عبر الصحافة - الشرقية - منيا القمح 1949/10/27</t>
  </si>
  <si>
    <t>فعاليات طلابية - التماس منشور عبر الصحافة - القاهرة 1949/10/27</t>
  </si>
  <si>
    <t>فعاليات عمالية - شكوى منشورة عبر الصحافة - الشرقية - مركز الزقازيق 1949/10/28</t>
  </si>
  <si>
    <t>فعاليات عمالية - شكوى منشورة عبر الصحافة - القاهرة - الجمالية 1949/10/28</t>
  </si>
  <si>
    <t>فعاليات اجتماعية - شكوى منشورة عبر الصحافة - قنا - الأقصر 1949/10/28</t>
  </si>
  <si>
    <t>فعاليات اجتماعية - شكوى منشورة عبر الصحافة - السويس 1949/10/28</t>
  </si>
  <si>
    <t>فعاليات عمالية - شكوى منشورة عبر الصحافة - السويس 1949/10/29</t>
  </si>
  <si>
    <t>فعاليات اجتماعية - شكوى منشورة عبر الصحافة - الغربية - شربين 1949/10/31</t>
  </si>
  <si>
    <t>فعاليات اجتماعية - شكوى منشورة عبر الصحافة - البحيرة - أبو حمص 1949/11/02</t>
  </si>
  <si>
    <t>فعاليات اجتماعية - التماس منشور عبر الصحافة - القاهرة - شبرا 1949/11/02</t>
  </si>
  <si>
    <t>فعاليات اجتماعية - شكوى منشورة عبر الصحافة - جرجا - طهطا 1949/11/02</t>
  </si>
  <si>
    <t>فعاليات عمالية - التماس منشور عبر الصحافة - القاهرة 1949/11/02</t>
  </si>
  <si>
    <t>فعاليات عمالية - شكوى منشورة عبر الصحافة - القاهرة 1949/11/02</t>
  </si>
  <si>
    <t>فعاليات اجتماعية - شكوى منشورة عبر الصحافة - جرجا - البلينا 1949/11/03</t>
  </si>
  <si>
    <t>فعاليات اجتماعية - شكوى منشورة عبر الصحافة - البحيرة - أبو حمص 1949/11/03</t>
  </si>
  <si>
    <t>فعاليات طلابية - شكوى منشورة عبر الصحافة - القاهرة 1949/11/03</t>
  </si>
  <si>
    <t>فعاليات طلابية - شكوى منشورة عبر الصحافة - القاهرة - السيدة زينب 1949/11/04</t>
  </si>
  <si>
    <t>فعاليات اجتماعية - شكوى منشورة عبر الصحافة - الغربية - زفتى 1949/11/07</t>
  </si>
  <si>
    <t>فعاليات اجتماعية - التماس منشور عبر الصحافة - القاهرة - الوايلي 1949/11/07</t>
  </si>
  <si>
    <t>فعاليات طلابية - شكوى منشورة عبر الصحافة - القاهرة 1949/11/07</t>
  </si>
  <si>
    <t>فعاليات سياسية - إضراب عن الطعام - الإسكندرية 1949/11/07</t>
  </si>
  <si>
    <t>فعاليات عمالية - التماس منشور عبر الصحافة - القاهرة 1949/11/07</t>
  </si>
  <si>
    <t>فعاليات اجتماعية - شكوى منشورة عبر الصحافة - أسيوط - ملوي 1949/11/09</t>
  </si>
  <si>
    <t>فعاليات اجتماعية - شكوى منشورة عبر الصحافة - جرجا 1949/11/09</t>
  </si>
  <si>
    <t>فعاليات اجتماعية - شكوى منشورة عبر الصحافة - الغربية - المحلة الكبرى 1949/11/10</t>
  </si>
  <si>
    <t>فعاليات اجتماعية - التماس منشور عبر الصحافة - القاهرة 1949/11/10</t>
  </si>
  <si>
    <t>فعاليات اجتماعية - التماس منشور عبر الصحافة - الغربية - المحلة الكبرى 1949/11/11</t>
  </si>
  <si>
    <t>فعاليات سياسية - تليغراف احتجاج - القاهرة - الوايلي 1949/11/11</t>
  </si>
  <si>
    <t>فعاليات اجتماعية - شكوى منشورة عبر الصحافة - الغربية - شربين 1949/11/11</t>
  </si>
  <si>
    <t>فعاليات عمالية - التماس منشور عبر الصحافة - الدقهلية - المنصورة 1949/11/16</t>
  </si>
  <si>
    <t>فعاليات عمالية - التماس منشور عبر الصحافة - الغربية - طنطا 1949/11/17</t>
  </si>
  <si>
    <t>فعاليات اجتماعية - التماس منشور عبر الصحافة - القاهرة 1949/11/17</t>
  </si>
  <si>
    <t>فعاليات سياسية - شكوى منشورة عبر الصحافة - القاهرة 1949/11/17</t>
  </si>
  <si>
    <t>فعاليات طلابية - شكوى منشورة عبر الصحافة - القليوبية - قليوب 1949/11/18</t>
  </si>
  <si>
    <t>فعاليات عمالية - شكوى منشورة عبر الصحافة - القاهرة 1949/11/18</t>
  </si>
  <si>
    <t>فعاليات اجتماعية - شكوى منشورة عبر الصحافة - القاهرة 1949/11/21</t>
  </si>
  <si>
    <t>فعاليات عمالية - شكوى منشورة عبر الصحافة - المنوفية - شبين الكوم 1949/11/22</t>
  </si>
  <si>
    <t>فعاليات اجتماعية - شكوى منشورة عبر الصحافة - المنوفية - مركز شبين الكوم 1949/11/22</t>
  </si>
  <si>
    <t>فعاليات اجتماعية - التماس منشور عبر الصحافة - القاهرة - الدرب الأحمر 1949/11/23</t>
  </si>
  <si>
    <t>فعاليات عمالية - مذكرة مطالب - القاهرة 1949/11/23</t>
  </si>
  <si>
    <t>فعاليات عمالية - التماس منشور عبر الصحافة - القاهرة 1949/11/23</t>
  </si>
  <si>
    <t>فعاليات عمالية - شكوى منشورة عبر الصحافة - القاهرة - الأزبكية 1949/11/24</t>
  </si>
  <si>
    <t>فعاليات اجتماعية - التماس منشور عبر الصحافة - القاهرة 1949/11/24</t>
  </si>
  <si>
    <t>فعاليات اجتماعية - شكوى منشورة عبر الصحافة - الجيزة - مركز الجيزة 1949/11/24</t>
  </si>
  <si>
    <t>فعاليات عمالية - مذكرة مطالب - القاهرة - السيدة زينب 1949/11/26</t>
  </si>
  <si>
    <t>فعاليات عمالية - مذكرة مطالب - القاهرة 1949/11/26</t>
  </si>
  <si>
    <t>فعاليات سياسية - إضراب عن الطعام - القاهرة - الدرب الأحمر 1949/11/28</t>
  </si>
  <si>
    <t>فعاليات سياسية - برقية - الجيزة - الجيزة 1949/11/28</t>
  </si>
  <si>
    <t>فعاليات اجتماعية - شكوى منشورة عبر الصحافة - المنيا - المنيا 1949/11/28</t>
  </si>
  <si>
    <t>فعاليات عمالية - مذكرة مطالب - القاهرة 1949/11/28</t>
  </si>
  <si>
    <t>فعاليات اجتماعية - شكوى منشورة عبر الصحافة - المنوفية - قويسنا 1949/11/28</t>
  </si>
  <si>
    <t>فعاليات اجتماعية - التماس منشور عبر الصحافة - المنوفية - أشمون 1949/11/29</t>
  </si>
  <si>
    <t>فعاليات سياسية - إضراب عن الطعام - القاهرة - الدرب الأحمر 1949/11/29</t>
  </si>
  <si>
    <t>فعاليات عمالية - التماس منشور عبر الصحافة - القاهرة - السيدة زينب 1949/11/29</t>
  </si>
  <si>
    <t>فعاليات اجتماعية - شكوى منشورة عبر الصحافة - الدقهلية - فارسكور 1949/11/29</t>
  </si>
  <si>
    <t>فعاليات عمالية - شكوى منشورة عبر الصحافة - المنوفية - شبين الكوم 1949/11/29</t>
  </si>
  <si>
    <t>فعاليات اجتماعية - التماس منشور عبر الصحافة - القاهرة 1949/11/29</t>
  </si>
  <si>
    <t>فعاليات عمالية - برقية - القاهرة 1949/11/29</t>
  </si>
  <si>
    <t>فعاليات عمالية - التماس منشور عبر الصحافة - القاهرة 1949/11/29</t>
  </si>
  <si>
    <t>فعاليات اجتماعية - التماس منشور عبر الصحافة - القاهرة - مصر القديمة 1949/11/29</t>
  </si>
  <si>
    <t>فعاليات سياسية - إضراب عن الطعام - القاهرة - الدرب الأحمر 1949/11/30</t>
  </si>
  <si>
    <t>فعاليات عمالية - شكوى منشورة عبر الصحافة - جرجا - طهطا 1949/11/30</t>
  </si>
  <si>
    <t>فعاليات سياسية - إضراب عن الطعام - القاهرة - الدرب الأحمر 1949/12/01</t>
  </si>
  <si>
    <t>فعاليات سياسية - إضراب عن الطعام - القاهرة - الدرب الأحمر 1949/12/02</t>
  </si>
  <si>
    <t>فعاليات اجتماعية - شكوى منشورة عبر الصحافة - البحيرة - كفر الدوار 1949/12/02</t>
  </si>
  <si>
    <t>فعاليات اجتماعية - شكوى منشورة عبر الصحافة - المنوفية - منوف 1949/12/02</t>
  </si>
  <si>
    <t>فعاليات سياسية - إضراب عن الطعام - القاهرة - الدرب الأحمر 1949/12/03</t>
  </si>
  <si>
    <t>فعاليات سياسية - إضراب عن الطعام - القاهرة - الدرب الأحمر 1949/12/04</t>
  </si>
  <si>
    <t>فعاليات سياسية - إضراب عن الطعام - القاهرة - الدرب الأحمر 1949/12/05</t>
  </si>
  <si>
    <t>فعاليات اجتماعية - التماس منشور عبر الصحافة - أسيوط - أسيوط 1949/12/05</t>
  </si>
  <si>
    <t>فعاليات عمالية - شكوى منشورة عبر الصحافة - المنوفية 1949/12/05</t>
  </si>
  <si>
    <t>فعاليات اجتماعية - شكوى منشورة عبر الصحافة - المنوفية - شبين الكوم 1949/12/06</t>
  </si>
  <si>
    <t>فعاليات عمالية - التماس منشور عبر الصحافة - القاهرة 1949/12/06</t>
  </si>
  <si>
    <t>فعاليات عمالية - التماس منشور عبر الصحافة - القاهرة - السيدة زينب 1949/12/07</t>
  </si>
  <si>
    <t>فعاليات سياسية - التماس منشور عبر الصحافة - القاهرة 1949/12/08</t>
  </si>
  <si>
    <t>فعاليات عمالية - التماس منشور عبر الصحافة - المنوفية - شبين الكوم 1949/12/09</t>
  </si>
  <si>
    <t>فعاليات اجتماعية - شكوى منشورة عبر الصحافة - المنوفية - مركز شبين الكوم 1949/12/09</t>
  </si>
  <si>
    <t>فعاليات عمالية - التماس منشور عبر الصحافة - القاهرة 1949/12/09</t>
  </si>
  <si>
    <t>فعاليات عمالية - اعتصام - القليوبية - بنها 1949/12/10</t>
  </si>
  <si>
    <t>فعاليات عمالية - إضراب عن الطعام - القليوبية - بنها 1949/12/10</t>
  </si>
  <si>
    <t>فعاليات اجتماعية - التماس منشور عبر الصحافة - القاهرة - شبرا 1949/12/12</t>
  </si>
  <si>
    <t>فعاليات عمالية - التماس منشور عبر الصحافة - القاهرة 1949/12/12</t>
  </si>
  <si>
    <t>فعاليات سياسية - اشتباك - القاهرة - الدرب الأحمر 1949/12/15</t>
  </si>
  <si>
    <t>فعاليات عمالية - مذكرة مطالب - القاهرة - عابدين 1949/12/14</t>
  </si>
  <si>
    <t>فعاليات عمالية - التماس منشور عبر الصحافة - القاهرة 1949/12/14</t>
  </si>
  <si>
    <t>فعاليات سياسية - تظاهرة مؤيدة - الغربية - المحلة الكبرى 1949/12/15</t>
  </si>
  <si>
    <t>فعاليات سياسية - برقية - الغربية - المحلة الكبرى 1949/12/15</t>
  </si>
  <si>
    <t>فعاليات اجتماعية - شكوى منشورة عبر الصحافة - الغربية - زفتى 1949/12/15</t>
  </si>
  <si>
    <t>فعاليات سياسية - اشتباك - قنا - قنا 1949/12/15</t>
  </si>
  <si>
    <t>فعاليات عمالية - مذكرة مطالب - القاهرة 1949/12/15</t>
  </si>
  <si>
    <t>فعاليات اجتماعية - شكوى منشورة عبر الصحافة - القاهرة - الخليفة 1949/12/16</t>
  </si>
  <si>
    <t>فعاليات اجتماعية - التماس منشور عبر الصحافة - القاهرة - الدرب الأحمر 1949/12/16</t>
  </si>
  <si>
    <t>فعاليات عمالية - شكوى منشورة عبر الصحافة - الجيزة - الجيزة 1949/12/16</t>
  </si>
  <si>
    <t>فعاليات طلابية - التماس منشور عبر الصحافة - القاهرة - الوايلي 1949/12/16</t>
  </si>
  <si>
    <t>فعاليات سياسية - اشتباك - المنوفية - مركز شبين الكوم 1949/12/16</t>
  </si>
  <si>
    <t>فعاليات اجتماعية - شكوى منشورة عبر الصحافة - الغربية - كفر الزيات 1949/12/16</t>
  </si>
  <si>
    <t>فعاليات طلابية - التماس منشور عبر الصحافة - القاهرة 1949/12/16</t>
  </si>
  <si>
    <t>فعاليات سياسية - اشتباك - القليوبية - شبين القناطر 1949/12/17</t>
  </si>
  <si>
    <t>فعاليات عمالية - شكوى منشورة عبر الصحافة - القاهرة - الوايلي 1949/12/17</t>
  </si>
  <si>
    <t>فعاليات عمالية - التماس منشور عبر الصحافة - القاهرة - بولاق 1949/12/20</t>
  </si>
  <si>
    <t>فعاليات عمالية - مذكرة مطالب - الإسكندرية 1949/12/20</t>
  </si>
  <si>
    <t>فعاليات اجتماعية - التماس منشور عبر الصحافة - الجيزة - مركز الجيزة 1949/12/20</t>
  </si>
  <si>
    <t>فعاليات اجتماعية - التماس منشور عبر الصحافة - أسوان - مركز أسوان 1949/12/20</t>
  </si>
  <si>
    <t>فعاليات عمالية - شكوى منشورة عبر الصحافة - الجيزة 1949/12/21</t>
  </si>
  <si>
    <t>فعاليات اجتماعية - شكوى منشورة عبر الصحافة - قنا - نجع حمادي 1949/12/23</t>
  </si>
  <si>
    <t>فعاليات عمالية - التماس منشور عبر الصحافة - الشرقية - منيا القمح 1949/12/23</t>
  </si>
  <si>
    <t>فعاليات اجتماعية - شكوى منشورة عبر الصحافة - الشرقية - منيا القمح 1949/12/23</t>
  </si>
  <si>
    <t>فعاليات عمالية - التماس منشور عبر الصحافة - بني سويف 1949/12/26</t>
  </si>
  <si>
    <t>فعاليات سياسية - التماس منشور عبر الصحافة - القاهرة - الوايلي 1949/12/26</t>
  </si>
  <si>
    <t>فعاليات سياسية - إضراب عن الطعام - القاهرة - الوايلي 1949/12/26</t>
  </si>
  <si>
    <t>فعاليات سياسية - شكوى منشورة عبر الصحافة - الجيزة - مركز الجيزة 1949/12/26</t>
  </si>
  <si>
    <t>فعاليات عمالية - شكوى منشورة عبر الصحافة - القاهرة 1949/12/26</t>
  </si>
  <si>
    <t>فعاليات طلابية - شكوى منشورة عبر الصحافة - الجيزة - الجيزة 1949/12/27</t>
  </si>
  <si>
    <t>فعاليات طلابية - مذكرة مطالب - الغربية - طنطا 1949/12/27</t>
  </si>
  <si>
    <t>فعاليات عمالية - شكوى منشورة عبر الصحافة - القاهرة 1949/12/27</t>
  </si>
  <si>
    <t>فعاليات سياسية - التماس منشور عبر الصحافة - الغربية - المحلة الكبرى 1949/12/28</t>
  </si>
  <si>
    <t>فعاليات عمالية - التماس منشور عبر الصحافة - جرجا - جرجا 1949/12/28</t>
  </si>
  <si>
    <t>فعاليات عمالية - التماس منشور عبر الصحافة - السويس 1949/12/28</t>
  </si>
  <si>
    <t>فعاليات عمالية - التماس منشور عبر الصحافة - القاهرة 1949/12/28</t>
  </si>
  <si>
    <t>فعاليات طلابية - مذكرة مطالب - القاهرة 1949/12/28</t>
  </si>
  <si>
    <t>فعاليات عمالية - شكوى منشورة عبر الصحافة - القاهرة 1949/12/28</t>
  </si>
  <si>
    <t>فعاليات عمالية - شكوى منشورة عبر الصحافة - القليوبية - قليوب 1949/12/31</t>
  </si>
  <si>
    <t>فعاليات سياسية - تفجير - القاهرة - الدرب الأحمر 1949-01-12</t>
  </si>
  <si>
    <t>فعاليات سياسية - اغتيال - الشرقية - الزقازيق 1949-01-25</t>
  </si>
  <si>
    <t>فعاليات سياسية - تفجير - الجيزة - مركز الجيزة 1949-02-02</t>
  </si>
  <si>
    <t>فعاليات سياسية - اغتيال - القاهرة - الأزبكية 1949-02-13</t>
  </si>
  <si>
    <t>فعاليات سياسية - توزيع منشورات - القاهرة - عابدين 1949-02-16</t>
  </si>
  <si>
    <t>فعاليات سياسية - توزيع منشورات - القاهرة - السيدة زينب 1949-02-18</t>
  </si>
  <si>
    <t>فعاليات سياسية - توزيع منشورات - القاهرة - الوايلي 1949-03-10</t>
  </si>
  <si>
    <t>فعاليات سياسية - هجوم مسلح - القاهرة - شبرا 1949-04-06</t>
  </si>
  <si>
    <t>فعاليات سياسية - توزيع منشورات - القاهرة - شبرا 1949-04-27</t>
  </si>
  <si>
    <t>فعاليات سياسية - محاولة اغتيال - القاهرة - مصر القديمة 1949-05-05</t>
  </si>
  <si>
    <t>فعاليات عمالية - إضراب تام عن العمل - السويس - السويس 1949-07-07</t>
  </si>
  <si>
    <t>فعاليات عمالية - إضراب تام عن العمل - الإسكندرية 1949-08-17</t>
  </si>
  <si>
    <t>فعاليات سياسية - اشتباك - القاهرة - الدرب الأحمر 1949-12-15</t>
  </si>
  <si>
    <t>فعاليات سياسية - اشتباك - قنا - قنا 1949-12-15</t>
  </si>
  <si>
    <t>فعاليات سياسية - اشتباك - القليوبية - شبين القناطر 1949-12-17</t>
  </si>
  <si>
    <t>تفجير شركة بالمعادي</t>
  </si>
  <si>
    <t>إضراب عمال شركة شل</t>
  </si>
  <si>
    <t>إضراب عمال مصنع النزهة</t>
  </si>
  <si>
    <t>عام 1949</t>
  </si>
  <si>
    <t>النصف الثاني من عام 1949</t>
  </si>
  <si>
    <t>النصف الأول من عام 1949</t>
  </si>
  <si>
    <t>الربع الأول من عام 1949</t>
  </si>
  <si>
    <t>الربع الثاني من عام 1949</t>
  </si>
  <si>
    <t>الربع الثالث من عام 1949</t>
  </si>
  <si>
    <t>الربع الرابع من عام 1949</t>
  </si>
  <si>
    <t>شهر الفعالية</t>
  </si>
  <si>
    <t>عام الفعالية</t>
  </si>
  <si>
    <t>نصف عام الفعالية</t>
  </si>
  <si>
    <t>ربع عام الفعالية</t>
  </si>
  <si>
    <t>شهر يناير من عام 1949</t>
  </si>
  <si>
    <t>شهر فبراير من عام 1949</t>
  </si>
  <si>
    <t>شهر مارس من عام 1949</t>
  </si>
  <si>
    <t>شهر أبريل من عام 1949</t>
  </si>
  <si>
    <t>شهر مايو من عام 1949</t>
  </si>
  <si>
    <t>شهر يونيو من عام 1949</t>
  </si>
  <si>
    <t>شهر يوليو من عام 1949</t>
  </si>
  <si>
    <t>شهر أغسطس من عام 1949</t>
  </si>
  <si>
    <t>شهر سبتمبر من عام 1949</t>
  </si>
  <si>
    <t>شهر أكتوبر من عام 1949</t>
  </si>
  <si>
    <t>شهر نوفمبر من عام 1949</t>
  </si>
  <si>
    <t>شهر ديسمبر من عام 1949</t>
  </si>
  <si>
    <t>الإقليم الجغرافي للفعالية</t>
  </si>
  <si>
    <t>تصنيف توقيت بداية الفعالية</t>
  </si>
  <si>
    <t>إقليم القاهرة</t>
  </si>
  <si>
    <t>إقليم الدلتا</t>
  </si>
  <si>
    <t>إقليم الإسكندرية</t>
  </si>
  <si>
    <t>إقليم القناة</t>
  </si>
  <si>
    <t>إقليم مصر العليا</t>
  </si>
  <si>
    <t>العهد الوزاري</t>
  </si>
  <si>
    <t>وزارة إبراهيم عبد الهادي باشا</t>
  </si>
  <si>
    <t>فئة الفعالية</t>
  </si>
  <si>
    <t>فعالية غير ميدانية</t>
  </si>
  <si>
    <t>فعالية ميدانية سلمية</t>
  </si>
  <si>
    <t>فعالية ميدانية مسلحة</t>
  </si>
  <si>
    <t>نوع الجهة المُنظمة أو المُشاركة للفعالية</t>
  </si>
  <si>
    <t>مجموعات سياسية</t>
  </si>
  <si>
    <t>مجموعات مقاومة مسلحة</t>
  </si>
  <si>
    <t>قطاعات وظيفية وعمالية</t>
  </si>
  <si>
    <t>أهالي</t>
  </si>
  <si>
    <t>محاولة اغتيال الوجيه رفيق الطرزي</t>
  </si>
  <si>
    <t>سجناء</t>
  </si>
  <si>
    <t>أولياء أمور التلاميذ الذين لا أمكنة لهم بمدرسة التجارة المتوسطة الجديدة</t>
  </si>
  <si>
    <t>أولياء أمور الطلبة من بالمدرسة الثانوية</t>
  </si>
  <si>
    <t>جماعية/فردية المشاركة</t>
  </si>
  <si>
    <t>فئة حجم المشاركة</t>
  </si>
  <si>
    <t>فردية</t>
  </si>
  <si>
    <t>جماعية</t>
  </si>
  <si>
    <t>جماعية لم يتم تحديد عددها</t>
  </si>
  <si>
    <t>كبيرة</t>
  </si>
  <si>
    <t>متوسطة</t>
  </si>
  <si>
    <t>محدودة</t>
  </si>
  <si>
    <t>أثقل أدوات أو أسلحة مستخدمة خلال الفعالية</t>
  </si>
  <si>
    <t>طلق ناري حي (ثماني رصاصات)</t>
  </si>
  <si>
    <t>أسلحة نارية</t>
  </si>
  <si>
    <t>لم يتم التوصل لاستخدام أدوات خلال الفعالية</t>
  </si>
  <si>
    <t>لم يتم التوصل لاستخدام أسلحة خلال الفعالية</t>
  </si>
  <si>
    <t>قذائف ومتفجرات</t>
  </si>
  <si>
    <t>لافتات وصور وأدوات رمزية</t>
  </si>
  <si>
    <t>أخرى</t>
  </si>
  <si>
    <t>لم يتم التوصل لاستخدام أدوات أو أسلحة خلال الفعالية</t>
  </si>
  <si>
    <t>تصنيف أسباب الفعالية</t>
  </si>
  <si>
    <t>مطالب متعلقة بأوضاع طلابية وتعليمية</t>
  </si>
  <si>
    <t>مطالب متعلقة بأوضاع العاملين الوظيفية والمعيشية</t>
  </si>
  <si>
    <t>مطالب متعلقة بتردي أوضاع السجناء</t>
  </si>
  <si>
    <t>شكوى من عدم تعيين مدرسي لغة عربية بمدارس قويسنا</t>
  </si>
  <si>
    <t>مطالب متعلقة بسياسات داخلية وحكومية</t>
  </si>
  <si>
    <t>مطالب متعلقة برفض وجود وممارسات القوات البريطانية</t>
  </si>
  <si>
    <t>مطالب متعلقة بتردي الأوضاع والخدمات العامة والبنية التحتية</t>
  </si>
  <si>
    <t>مطالب متعلقة بسياسات أمنية</t>
  </si>
  <si>
    <t>نوع الجهات المتداخلة</t>
  </si>
  <si>
    <t>جهات رسمية</t>
  </si>
  <si>
    <t>جهات مدنية</t>
  </si>
  <si>
    <t>لم يتم التوصل لحدوث تداخل</t>
  </si>
  <si>
    <t>لم يتم التوصل لحدوث تداخل من جهات رسمية/مدنية</t>
  </si>
  <si>
    <t>التدخل باشتباك مع أطراف الفعالية</t>
  </si>
  <si>
    <t>التدخل بالقيام بحملات قبض أو اتهام أو تحرير محضر فقط</t>
  </si>
  <si>
    <t>التدخل بالتفاوض مع أطراف الفعالية</t>
  </si>
  <si>
    <t>التدخل بتفكيك القنبلة</t>
  </si>
  <si>
    <t>أنصار مرشح الوفد - البوليس المصري</t>
  </si>
  <si>
    <t>أنصار المرشح محمود حمزة بك - البوليس المصري</t>
  </si>
  <si>
    <t>فئة الخسائر البشرية خلال الفعالية</t>
  </si>
  <si>
    <t>لم يتم التوصل لحدوث حالات قتل خلال الفعالية</t>
  </si>
  <si>
    <t>لم يتم التوصل لحدوث حالات إصابة خلال الفعالية</t>
  </si>
  <si>
    <t>لم يتم التوصل لحدوث حالات قبض أو اتهام خلال الفعالية</t>
  </si>
  <si>
    <t>تفجير إحدى الشركات التي تتعامل مع الاحتلال البريطاني</t>
  </si>
  <si>
    <t>إحدى الشركات بالمعادي</t>
  </si>
  <si>
    <t>فعالية نتج عنها حالات قتل وقبض أو اتهام</t>
  </si>
  <si>
    <t>فعالية نتج عنها حالات قتل وإصابة وقبض أو اتهام</t>
  </si>
  <si>
    <t>فعالية نتج عنها حالات قتل وإصابة</t>
  </si>
  <si>
    <t>فعالية نتج عنها حالات قتل</t>
  </si>
  <si>
    <t>فعالية نتج عنها حالات إصابة وقبض أو اتهام</t>
  </si>
  <si>
    <t>فعالية نتج عنها حالات إصابة</t>
  </si>
  <si>
    <t>فعالية نتج عنها حالات قبض أو اتهام</t>
  </si>
  <si>
    <t>لم يتم التوصل لتسجيل خسائر بشرية خلال الفعالية</t>
  </si>
  <si>
    <t>لم يتم التوصل لحدوث تلفيات مادية خلال الفعالية</t>
  </si>
  <si>
    <t>فئة الوظيفة</t>
  </si>
  <si>
    <t>قطاع خاص وأعمال حرة وعمال يومية</t>
  </si>
  <si>
    <t>لم يتم التوصل لوظيفة القتيل</t>
  </si>
  <si>
    <t>فئة مرتكب واقعة القتل</t>
  </si>
  <si>
    <t>مدنيين مصريين</t>
  </si>
  <si>
    <t>لم يتم التوصل لمرتكب حالة القتل بالتحديد</t>
  </si>
  <si>
    <t>قوات نظامية مصرية</t>
  </si>
  <si>
    <t>أثناء تواجده بمحكمة الاستئناف لحظة انفجار حقيبة متفجرات</t>
  </si>
  <si>
    <t>عام الواقعة</t>
  </si>
  <si>
    <t>نصف عام الواقعة</t>
  </si>
  <si>
    <t>ربع عام الواقعة</t>
  </si>
  <si>
    <t>شهر الواقعة</t>
  </si>
  <si>
    <t>الإقليم الجغرافي للواقعة</t>
  </si>
  <si>
    <t>قطاع حكومي وموظفون</t>
  </si>
  <si>
    <t>محاماة وصحافة وقطاعات مهنية</t>
  </si>
  <si>
    <t>لم يتم التوصل لوظيفة المتهم</t>
  </si>
  <si>
    <t>ارتباط المتهم بأحكام تخص الواقعة</t>
  </si>
  <si>
    <t>صدر تجاه المتهم حكم بخصوص الواقعة</t>
  </si>
  <si>
    <t>لم يتم التوصل لصدور أحكام تجاه المتهم بخصوص الواقعة</t>
  </si>
  <si>
    <t>شركة الغزل والنسيج بالنزهة</t>
  </si>
  <si>
    <t>عام الجلسة</t>
  </si>
  <si>
    <t>نصف عام الجلسة</t>
  </si>
  <si>
    <t>ربع عام الجلسة</t>
  </si>
  <si>
    <t>شهر الجلسة</t>
  </si>
  <si>
    <t>تفاصيل القرار أو الحكم</t>
  </si>
  <si>
    <t>فئة القرار أو الحكم</t>
  </si>
  <si>
    <t>نوع القرار أو الحكم</t>
  </si>
  <si>
    <t>إدانة وبراءة</t>
  </si>
  <si>
    <t>وزارة حسين سري باشا – الولاية الثالثة</t>
  </si>
  <si>
    <t>وزارة حسين سري باشا – الولاية الرابعة</t>
  </si>
  <si>
    <t>9:20 مساءًا</t>
  </si>
  <si>
    <t>10:30 مساءًا</t>
  </si>
  <si>
    <t>علي عفيفي علي عبده، معتقل</t>
  </si>
  <si>
    <t>والدا المعتقل محمد عبده إسماعيل</t>
  </si>
  <si>
    <t>اتحاد الصيارف بطنطا</t>
  </si>
  <si>
    <t>صدر قرار بتعين مساعدي صيارف من غير ذوي المؤهلات في حين لم يعين خريجو المدرسة من العام الماضي ويوجه الاتحاد نظر ولاة الأمور إلى هذا</t>
  </si>
  <si>
    <t>الانتخابات البرلمانية</t>
  </si>
  <si>
    <t>تأييد عبد الحميد حمدي بك في الانتخابات البرلمانية</t>
  </si>
  <si>
    <t>شكوى من انه كان مقيد بجدول الانتخاب تحت رقم 100 حرف ح ثم علم انه كتب امام اسمه انه حكم عليه بالحبس شهر وكان هذا غير صحيح</t>
  </si>
  <si>
    <t>شكوى بسبب عدم صرف مرتباتهم ومكافاتهم بقسم مكافحة الأمية من أول شهر أكتوبر الماضي حتى الآن</t>
  </si>
  <si>
    <t>حجارة - عصي</t>
  </si>
  <si>
    <t>الجهة المستهدف تقديم لها الشكوى/الالتماس/البرقية/التليجراف/المذكرة</t>
  </si>
  <si>
    <t>عائلة الحميدات مؤيدي مكرم عبيد باشا - البوليس المصري</t>
  </si>
  <si>
    <t>تبعية التدخل</t>
  </si>
  <si>
    <t>جداول إحصائية
قاعدة بيانات الفعاليات في مصر</t>
  </si>
  <si>
    <t>الإجمالي</t>
  </si>
  <si>
    <t>وحدة التعداد الإحصائي هي "فعالية سلمية أو مسلحة، جماعية أو فردية، بواسطة شخص أو جهة في زمان ومكان محدد وخلال يوم واحد"، وفي حالة تغير أيًا من المتغيرين السابقين (تغيير أطراف الفعالية أو تطور الفعل أو استمرارها أكثر من يوم) يُحتسب الفعل أو كل يوم آخر كفعالية جديدة، وجميع تلك الفعاليات مبنية على المصادر الصحفية المتوافرة خلال الفترة الزمنية المحددة لصحف "المصري، البلاغ، والمقطم".</t>
  </si>
  <si>
    <t>ضخمة</t>
  </si>
  <si>
    <t>توزيع الفعاليات المُسجلة وفقًا لمحافظة الفعالية وخلفية الفعالية</t>
  </si>
  <si>
    <t>توزيع الفعاليات المُسجلة وفقًا لمحافظة الفعالية ونوع الفعالية</t>
  </si>
  <si>
    <t>توزيع الفعاليات المُسجلة وفقًا لمحافظة الفعالية ونوع الجهة المُنظمة أو المُشاركة للفعالية</t>
  </si>
  <si>
    <t>توزيع الفعاليات المُسجلة وفقًا لمحافظة الفعالية وجماعية/فردية المشاركة</t>
  </si>
  <si>
    <t>توزيع الفعاليات المُسجلة وفقًا لمحافظة الفعالية وأثقل أدوات أو أسلحة مستخدمة خلال الفعالية</t>
  </si>
  <si>
    <t>توزيع الفعاليات المُسجلة وفقًا لمحافظة الفعالية وتصنيف أسباب الفعالية</t>
  </si>
  <si>
    <t>توزيع الفعاليات المُسجلة وفقًا لمحافظة الفعالية ونوع الجهات المتداخلة</t>
  </si>
  <si>
    <t>توزيع الفعاليات المُسجلة وفقًا لمحافظة الفعالية وتبعية التدخل</t>
  </si>
  <si>
    <t>توزيع الفعاليات المُسجلة وفقًا للإقليم الجغرافي للفعالية وتبعية التدخل</t>
  </si>
  <si>
    <t>توزيع الفعاليات المُسجلة وفقًا للإقليم الجغرافي للفعالية وتصنيف توقيت بداية الفعالية</t>
  </si>
  <si>
    <t>توزيع الفعاليات المُسجلة وفقًا للإقليم الجغرافي للفعالية وخلفية الفعالية</t>
  </si>
  <si>
    <t>توزيع الفعاليات المُسجلة وفقًا للإقليم الجغرافي للفعالية ونوع الفعالية</t>
  </si>
  <si>
    <t>توزيع الفعاليات المُسجلة وفقًا للإقليم الجغرافي للفعالية وفئة الفعالية</t>
  </si>
  <si>
    <t>توزيع الفعاليات المُسجلة وفقًا للإقليم الجغرافي للفعالية ونوع الجهة المُنظمة أو المُشاركة للفعالية</t>
  </si>
  <si>
    <t>توزيع الفعاليات المُسجلة وفقًا للإقليم الجغرافي للفعالية وفئة حجم المشاركة</t>
  </si>
  <si>
    <t>توزيع الفعاليات المُسجلة وفقًا للإقليم الجغرافي للفعالية وأثقل أدوات أو أسلحة مستخدمة خلال الفعالية</t>
  </si>
  <si>
    <t>توزيع الفعاليات المُسجلة وفقًا للإقليم الجغرافي للفعالية وتصنيف أسباب الفعالية</t>
  </si>
  <si>
    <t>توزيع الفعاليات المُسجلة وفقًا للإقليم الجغرافي للفعالية ونوع الجهات المتداخلة</t>
  </si>
  <si>
    <t>توزيع الفعاليات المُسجلة وفقًا للإقليم الجغرافي للفعالية وفئة الخسائر البشرية خلال الفعالية</t>
  </si>
  <si>
    <t>توزيع الفعاليات المُسجلة وفقًا لخلفية الفعالية ونوع الفعالية</t>
  </si>
  <si>
    <t>توزيع الفعاليات المُسجلة وفقًا لخلفية الفعالية وفئة الفعالية</t>
  </si>
  <si>
    <t>توزيع الفعاليات المُسجلة وفقًا لخلفية الفعالية ونوع الجهة المُنظمة أو المُشاركة للفعالية</t>
  </si>
  <si>
    <t>توزيع الفعاليات المُسجلة وفقًا لخلفية الفعالية وجماعية/فردية المشاركة</t>
  </si>
  <si>
    <t>توزيع الفعاليات المُسجلة وفقًا لخلفية الفعالية وفئة حجم المشاركة</t>
  </si>
  <si>
    <t>توزيع الفعاليات المُسجلة وفقًا لخلفية الفعالية وأثقل أدوات أو أسلحة مستخدمة خلال الفعالية</t>
  </si>
  <si>
    <t>توزيع الفعاليات المُسجلة وفقًا لخلفية الفعالية ونوع الجهات المتداخلة</t>
  </si>
  <si>
    <t>توزيع الفعاليات المُسجلة وفقًا لخلفية الفعالية وتبعية التدخل</t>
  </si>
  <si>
    <t>توزيع الفعاليات المُسجلة وفقًا لخلفية الفعالية وفئة الخسائر البشرية خلال الفعالية</t>
  </si>
  <si>
    <t>توزيع الفعاليات المُسجلة وفقًا لنوع الفعالية ونوع الجهة المُنظمة أو المُشاركة للفعالية</t>
  </si>
  <si>
    <t>توزيع الفعاليات المُسجلة وفقًا لنوع الفعالية وجماعية/فردية المشاركة</t>
  </si>
  <si>
    <t>توزيع الفعاليات المُسجلة وفقًا لنوع الفعالية وفئة حجم المشاركة</t>
  </si>
  <si>
    <t>توزيع الفعاليات المُسجلة وفقًا لنوع الفعالية وأثقل أدوات أو أسلحة مستخدمة خلال الفعالية</t>
  </si>
  <si>
    <t>توزيع الفعاليات المُسجلة وفقًا لنوع الفعالية وتصنيف أسباب الفعالية</t>
  </si>
  <si>
    <t>توزيع الفعاليات المُسجلة وفقًا لنوع الفعالية ونوع الجهات المتداخلة</t>
  </si>
  <si>
    <t>توزيع الفعاليات المُسجلة وفقًا لنوع الفعالية وفئة الخسائر البشرية خلال الفعالية</t>
  </si>
  <si>
    <t>توزيع الفعاليات المُسجلة وفقًا لفئة الفعالية ونوع الجهة المُنظمة أو المُشاركة للفعالية</t>
  </si>
  <si>
    <t>توزيع الفعاليات المُسجلة وفقًا لفئة الفعالية وجماعية/فردية المشاركة</t>
  </si>
  <si>
    <t>توزيع الفعاليات المُسجلة وفقًا لفئة الفعالية وأثقل أدوات أو أسلحة مستخدمة خلال الفعالية</t>
  </si>
  <si>
    <t>توزيع الفعاليات المُسجلة وفقًا لفئة الفعالية وتصنيف أسباب الفعالية</t>
  </si>
  <si>
    <t>توزيع الفعاليات المُسجلة وفقًا لفئة الفعالية ونوع الجهات المتداخلة</t>
  </si>
  <si>
    <t>توزيع الفعاليات المُسجلة وفقًا لفئة الفعالية وتبعية التدخل</t>
  </si>
  <si>
    <t>توزيع الفعاليات المُسجلة وفقًا لنوع الجهة المُنظمة أو المُشاركة للفعالية وتبعية التدخل</t>
  </si>
  <si>
    <t>توزيع الفعاليات المُسجلة وفقًا لنوع الجهة المُنظمة أو المُشاركة للفعالية وجماعية/فردية المشاركة</t>
  </si>
  <si>
    <t>توزيع الفعاليات المُسجلة وفقًا لنوع الجهة المُنظمة أو المُشاركة للفعالية وفئة حجم المشاركة</t>
  </si>
  <si>
    <t>توزيع الفعاليات المُسجلة وفقًا لنوع الجهة المُنظمة أو المُشاركة للفعالية وأثقل أدوات أو أسلحة مستخدمة خلال الفعالية</t>
  </si>
  <si>
    <t>توزيع الفعاليات المُسجلة وفقًا لنوع الجهة المُنظمة أو المُشاركة للفعالية ونوع الجهات المتداخلة</t>
  </si>
  <si>
    <t>توزيع الفعاليات المُسجلة وفقًا لنوع الجهة المُنظمة أو المُشاركة للفعالية وفئة الخسائر البشرية خلال الفعالية</t>
  </si>
  <si>
    <t>توزيع الفعاليات المُسجلة وفقًا لتصنيف أسباب الفعالية وفئة الخسائر البشرية خلال الفعالية</t>
  </si>
  <si>
    <t xml:space="preserve">جداول إحصائية
حالات القبض أو الاتهام المُتصلة بالفعاليات في مصر </t>
  </si>
  <si>
    <t>هذا مع اعتبار أن جميع حالات القبض أو الاتهام المدرجة هي حالات القبض المرتبطة فقط بالفعاليات والتي تم تسجيلها خلال الفترة الزمنية لقاعدة البيانات سواء التي تمت خلال الفعالية نفسها أو بعدها في وقائع قبض تخص الفعاليات.</t>
  </si>
  <si>
    <t>توزيع حالات القبض أو الاتهام المرتبطة بالفعاليات المُسجلة وفقًا لمحافظة الواقعة وخلفية الواقعة</t>
  </si>
  <si>
    <t>توزيع حالات القبض أو الاتهام المرتبطة بالفعاليات المُسجلة وفقًا لمحافظة الواقعة ونوع الواقعة</t>
  </si>
  <si>
    <t>توزيع حالات القبض أو الاتهام المرتبطة بالفعاليات المُسجلة وفقًا لمحافظة الواقعة ونوع آخر حكم صادر تجاه المتهم (في حالة الأحكام)</t>
  </si>
  <si>
    <t>توزيع حالات القبض أو الاتهام المرتبطة بالفعاليات المُسجلة وفقًا لمحافظة الواقعة وفئة الوظيفة</t>
  </si>
  <si>
    <t>توزيع حالات القبض أو الاتهام المرتبطة بالفعاليات المُسجلة وفقًا لخلفية الواقعة وفئة الوظيفة</t>
  </si>
  <si>
    <t>توزيع حالات القبض أو الاتهام المرتبطة بالفعاليات المُسجلة وفقًا للإقليم الجغرافي للواقعة ونوع آخر حكم صادر تجاه المتهم (في حالة الأحكام)</t>
  </si>
  <si>
    <t>توزيع حالات القبض أو الاتهام المرتبطة بالفعاليات المُسجلة وفقًا للإقليم الجغرافي للواقعة ونوع الواقعة</t>
  </si>
  <si>
    <t>توزيع حالات القبض أو الاتهام المرتبطة بالفعاليات المُسجلة وفقًا للإقليم الجغرافي للواقعة وخلفية الواقعة</t>
  </si>
  <si>
    <t>توزيع حالات القبض أو الاتهام المرتبطة بالفعاليات المُسجلة وفقًا لخلفية الواقعة ونوع آخر حكم صادر تجاه المتهم (في حالة الأحكام)</t>
  </si>
  <si>
    <t>توزيع حالات القبض أو الاتهام المرتبطة بالفعاليات المُسجلة وفقًا لنوع الواقعة وفئة الوظيفة</t>
  </si>
  <si>
    <t>توزيع حالات القبض أو الاتهام المرتبطة بالفعاليات المُسجلة وفقًا لنوع الواقعة ونوع آخر حكم صادر تجاه المتهم (في حالة الأحكام)</t>
  </si>
  <si>
    <t>توزيع حالات القبض أو الاتهام المرتبطة بالفعاليات المُسجلة وفقًا لنوع الواقعة وارتباط المتهم بأحكام تخص الواقعة</t>
  </si>
  <si>
    <t>توزيع حالات القبض أو الاتهام المرتبطة بالفعاليات المُسجلة وفقًا لفئة الوظيفة ونوع آخر حكم صادر تجاه المتهم (في حالة الأحكام)</t>
  </si>
  <si>
    <t xml:space="preserve">جداول إحصائية
حالات القتل المُتصلة بالفعاليات في مصر </t>
  </si>
  <si>
    <t>هذا مع اعتبار أن جميع حالات القتل المدرجة هي حالات القتل المرتبطة فقط بالفعاليات التي تم تسجيلها خلال الفترة الزمنية لقاعدة البيانات.</t>
  </si>
  <si>
    <t>توزيع حالات القتل المرتبطة بالفعاليات المُسجلة وفقًا للإقليم الجغرافي للواقعة ونوع الواقعة</t>
  </si>
  <si>
    <t>توزيع حالات القتل المرتبطة بالفعاليات المُسجلة وفقًا لخلفية الواقعة وفئة مرتكب واقعة القتل</t>
  </si>
  <si>
    <t>توزيع الفعاليات المُسجلة وفقًا لمحافظة الفعالية وفئة الفعالية</t>
  </si>
  <si>
    <t>توزيع الفعاليات المُسجلة وفقًا للإقليم الجغرافي للفعالية وجماعية/فردية المشاركة</t>
  </si>
  <si>
    <t>وزارة حسين سري باشا - الولاية الثالثة</t>
  </si>
  <si>
    <t>وزارة حسين سري باشا - الولاية الرابعة</t>
  </si>
  <si>
    <t>حسن أحمد عبد الرحمن محمد البنا الساعاتي</t>
  </si>
  <si>
    <t>مؤسس جماعة الإخوان المسلمين والمرشد الأعلى الأول للجماعة</t>
  </si>
  <si>
    <t>رئيس تحرير جريدة الإخوان المسلمين - رئيس تحرير وإدارة جريدة الشهاب - مدرس</t>
  </si>
  <si>
    <t>الاشتباه في اغتيال الشيخ حسن البنا</t>
  </si>
  <si>
    <t>بشهر أغسطس 1954، صدرت أحكام ضد المتهمين باغتيال حسن البنا، حيث تم الحكم على المتهم الأول "أحمد حسين جاد" بالأشغال الشاقة المؤبدة، المتهم السابع "محمد محفوظ" بالأشغال الشاقة "خمسة عشر عامًا"، المتهم الثامن الأميرلاي "محمود عبد المجيد" بالأشغال الشاقة خمسة عشر عامًا، البكباشي "محمد الجزار" سنة مع الشغل قضاها في الحبس الاحتياطي فأفرج عنه، إضافة لتعويض مادي تمثل في دفع عشرة آلاف جنيه مصري كتعويض لأسرة البنا، وقد أُفرج عنهم في مدد متفرقة لأسباب صحية ولم يقض أي منهم مدة الحكم بالسجن كاملة</t>
  </si>
  <si>
    <t>تم التحقيق مع العديد من الأشخاص قبل التوصل للمتهمين النهائيين وهم "أحمد حسين جاد - محمد محفوظ - محمود عبد المجيد، ضابط برتبة أميرلاي - محمد الجزار، ضابط برتبة بكباشي"</t>
  </si>
  <si>
    <t>08:00 مساءًا</t>
  </si>
  <si>
    <t>https://www.alwatanvoice.com/arabic/news/2018/02/12/1123082.html</t>
  </si>
  <si>
    <t>https://www.bbc.com/arabic/middleeast-50027001</t>
  </si>
  <si>
    <t>مواليد 14 أكتوبر 1906 (43 عام) - من المحمودية بالبحيرة - خريج مدرسة دار العلوم</t>
  </si>
  <si>
    <t>8 طلقات نارية حية تحت الإبط</t>
  </si>
  <si>
    <t>إعدام عبد المجيد أحمد حسن - أشغال شاقة مؤبدة لكل من محمد مالك يوسف و عاطف حلمي و محمود كامل السيد و شفيق إبراهيم أنس - براءة كل من: كمال سيد سعيد القزاز و عبد العزيز أحمد البقلي و سيد سابق محمد التهامي و السيد فايز عبد الوهاب و محمد صلاح الدين عبد المعطي و عبد الحليم محمد أحمد و محمود حلمي فرغلي و محمد أحمد علي و جلال الدين يس و محمد نايل محمود</t>
  </si>
  <si>
    <t>شفيق إبراهيم أنيس، موظف في وزارة الزراعة</t>
  </si>
  <si>
    <t>قاعدة بيانات الفعاليات في مصر 
1 يناير 1949 حتى 31 ديسمبر 1949</t>
  </si>
  <si>
    <t>حالات القبض أو الاتهام المُتصلة بالفعاليات في مصر 
1 يناير 1949 حتى 31 ديسمبر 1949</t>
  </si>
  <si>
    <t>حالات القتل المُتصلة بالفعاليات في مصر 
1 يناير 1949 حتى 31 ديسمبر 1949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</si>
</sst>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 yyyy"/>
    <numFmt numFmtId="165" formatCode="0000"/>
    <numFmt numFmtId="166" formatCode="00"/>
    <numFmt numFmtId="167" formatCode="000"/>
  </numFmts>
  <fonts count="17" x14ac:knownFonts="1">
    <font>
      <sz val="11"/>
      <color theme="1"/>
      <name val="Calibri"/>
      <family val="2"/>
      <scheme val="minor"/>
    </font>
    <font>
      <b/>
      <sz val="13"/>
      <color theme="1"/>
      <name val="Calibri"/>
      <family val="2"/>
      <scheme val="minor"/>
    </font>
    <font>
      <sz val="13"/>
      <color theme="1"/>
      <name val="Calibri"/>
      <family val="2"/>
      <scheme val="minor"/>
    </font>
    <font>
      <b/>
      <sz val="13"/>
      <color theme="0"/>
      <name val="Calibri"/>
      <family val="2"/>
      <scheme val="minor"/>
    </font>
    <font>
      <b/>
      <sz val="13"/>
      <color theme="1"/>
      <name val="Arial"/>
      <family val="2"/>
    </font>
    <font>
      <sz val="13"/>
      <color theme="1"/>
      <name val="Arial"/>
      <family val="2"/>
    </font>
    <font>
      <b/>
      <sz val="13"/>
      <color theme="0"/>
      <name val="Arial"/>
      <family val="2"/>
    </font>
    <font>
      <sz val="17"/>
      <color theme="1"/>
      <name val="Arial"/>
      <family val="2"/>
    </font>
    <font>
      <b/>
      <sz val="17"/>
      <color theme="1"/>
      <name val="Arial"/>
      <family val="2"/>
    </font>
    <font>
      <b/>
      <sz val="17"/>
      <color theme="0"/>
      <name val="Arial"/>
      <family val="2"/>
    </font>
    <font>
      <b/>
      <sz val="18"/>
      <color theme="1"/>
      <name val="Calibri"/>
      <family val="2"/>
      <scheme val="minor"/>
    </font>
    <font>
      <b/>
      <sz val="17"/>
      <color theme="9" tint="0.79998168889431442"/>
      <name val="Arial"/>
      <family val="2"/>
    </font>
    <font>
      <b/>
      <sz val="11"/>
      <color theme="1"/>
      <name val="Calibri"/>
      <family val="2"/>
      <scheme val="minor"/>
    </font>
    <font>
      <sz val="13"/>
      <color theme="9" tint="0.79998168889431442"/>
      <name val="Calibri"/>
      <family val="2"/>
      <scheme val="minor"/>
    </font>
    <font>
      <sz val="11"/>
      <color theme="1"/>
      <name val="Arial"/>
      <family val="2"/>
    </font>
    <font>
      <sz val="13"/>
      <color theme="0"/>
      <name val="Arial"/>
      <family val="2"/>
    </font>
    <font>
      <sz val="13"/>
      <color theme="2"/>
      <name val="Arial"/>
      <family val="2"/>
    </font>
  </fonts>
  <fills count="24">
    <fill>
      <patternFill patternType="none"/>
    </fill>
    <fill>
      <patternFill patternType="gray125"/>
    </fill>
    <fill>
      <patternFill patternType="solid">
        <fgColor theme="9"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rgb="FFFFD5D5"/>
        <bgColor indexed="64"/>
      </patternFill>
    </fill>
    <fill>
      <patternFill patternType="solid">
        <fgColor theme="6" tint="0.79998168889431442"/>
        <bgColor indexed="64"/>
      </patternFill>
    </fill>
    <fill>
      <patternFill patternType="solid">
        <fgColor rgb="FF632527"/>
        <bgColor indexed="64"/>
      </patternFill>
    </fill>
    <fill>
      <patternFill patternType="solid">
        <fgColor rgb="FFFF656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theme="4" tint="0.79998168889431442"/>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249977111117893"/>
        <bgColor theme="4" tint="0.79998168889431442"/>
      </patternFill>
    </fill>
    <fill>
      <patternFill patternType="solid">
        <fgColor rgb="FFFF9B9B"/>
        <bgColor indexed="64"/>
      </patternFill>
    </fill>
    <fill>
      <patternFill patternType="solid">
        <fgColor rgb="FF9A0000"/>
        <bgColor indexed="64"/>
      </patternFill>
    </fill>
    <fill>
      <patternFill patternType="solid">
        <fgColor rgb="FF9A0000"/>
        <bgColor theme="4" tint="0.79998168889431442"/>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theme="1"/>
      </left>
      <right/>
      <top style="medium">
        <color indexed="64"/>
      </top>
      <bottom style="medium">
        <color indexed="64"/>
      </bottom>
      <diagonal/>
    </border>
    <border>
      <left style="medium">
        <color indexed="64"/>
      </left>
      <right style="medium">
        <color theme="1"/>
      </right>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theme="1"/>
      </top>
      <bottom style="medium">
        <color theme="1"/>
      </bottom>
      <diagonal/>
    </border>
    <border>
      <left/>
      <right style="thin">
        <color indexed="64"/>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bottom style="thin">
        <color indexed="64"/>
      </bottom>
      <diagonal/>
    </border>
    <border>
      <left style="medium">
        <color theme="1"/>
      </left>
      <right style="medium">
        <color theme="1"/>
      </right>
      <top/>
      <bottom style="thin">
        <color indexed="64"/>
      </bottom>
      <diagonal/>
    </border>
    <border>
      <left/>
      <right style="medium">
        <color theme="1"/>
      </right>
      <top style="thin">
        <color indexed="64"/>
      </top>
      <bottom style="thin">
        <color indexed="64"/>
      </bottom>
      <diagonal/>
    </border>
    <border>
      <left style="medium">
        <color indexed="64"/>
      </left>
      <right/>
      <top style="medium">
        <color indexed="64"/>
      </top>
      <bottom style="medium">
        <color theme="1"/>
      </bottom>
      <diagonal/>
    </border>
    <border>
      <left/>
      <right/>
      <top style="medium">
        <color theme="1"/>
      </top>
      <bottom style="medium">
        <color theme="1"/>
      </bottom>
      <diagonal/>
    </border>
    <border>
      <left style="thin">
        <color indexed="64"/>
      </left>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medium">
        <color indexed="64"/>
      </left>
      <right style="medium">
        <color indexed="64"/>
      </right>
      <top/>
      <bottom/>
      <diagonal/>
    </border>
    <border>
      <left/>
      <right/>
      <top style="medium">
        <color theme="1"/>
      </top>
      <bottom/>
      <diagonal/>
    </border>
    <border>
      <left/>
      <right style="medium">
        <color indexed="64"/>
      </right>
      <top style="medium">
        <color theme="1"/>
      </top>
      <bottom/>
      <diagonal/>
    </border>
  </borders>
  <cellStyleXfs count="1">
    <xf numFmtId="0" fontId="0" fillId="0" borderId="0"/>
  </cellStyleXfs>
  <cellXfs count="200">
    <xf numFmtId="0" fontId="0" fillId="0" borderId="0" xfId="0"/>
    <xf numFmtId="0" fontId="5" fillId="3" borderId="7" xfId="0" applyFont="1" applyFill="1" applyBorder="1" applyAlignment="1">
      <alignment horizontal="center" vertical="center" wrapText="1" readingOrder="2"/>
    </xf>
    <xf numFmtId="0" fontId="6" fillId="3" borderId="6" xfId="0" applyFont="1" applyFill="1" applyBorder="1" applyAlignment="1">
      <alignment horizontal="center" vertical="center" wrapText="1" readingOrder="2"/>
    </xf>
    <xf numFmtId="3" fontId="6" fillId="16" borderId="35" xfId="0" applyNumberFormat="1" applyFont="1" applyFill="1" applyBorder="1" applyAlignment="1">
      <alignment horizontal="center" vertical="center" wrapText="1" readingOrder="2"/>
    </xf>
    <xf numFmtId="3" fontId="6" fillId="16" borderId="1" xfId="0" applyNumberFormat="1" applyFont="1" applyFill="1" applyBorder="1" applyAlignment="1">
      <alignment horizontal="center" vertical="center" wrapText="1" readingOrder="2"/>
    </xf>
    <xf numFmtId="3" fontId="6" fillId="16" borderId="6" xfId="0" applyNumberFormat="1" applyFont="1" applyFill="1" applyBorder="1" applyAlignment="1">
      <alignment horizontal="center" vertical="center" wrapText="1" readingOrder="2"/>
    </xf>
    <xf numFmtId="3" fontId="6" fillId="16" borderId="23" xfId="0" applyNumberFormat="1" applyFont="1" applyFill="1" applyBorder="1" applyAlignment="1">
      <alignment horizontal="center" vertical="center" wrapText="1" readingOrder="2"/>
    </xf>
    <xf numFmtId="3" fontId="6" fillId="3" borderId="19" xfId="0" applyNumberFormat="1" applyFont="1" applyFill="1" applyBorder="1" applyAlignment="1">
      <alignment horizontal="center" vertical="center" wrapText="1" readingOrder="2"/>
    </xf>
    <xf numFmtId="3" fontId="7" fillId="14" borderId="20" xfId="0" applyNumberFormat="1" applyFont="1" applyFill="1" applyBorder="1" applyAlignment="1">
      <alignment horizontal="center" vertical="center" wrapText="1" readingOrder="2"/>
    </xf>
    <xf numFmtId="3" fontId="8" fillId="14" borderId="13" xfId="0" applyNumberFormat="1" applyFont="1" applyFill="1" applyBorder="1" applyAlignment="1">
      <alignment horizontal="center" vertical="center" wrapText="1" readingOrder="2"/>
    </xf>
    <xf numFmtId="3" fontId="6" fillId="3" borderId="15" xfId="0" applyNumberFormat="1" applyFont="1" applyFill="1" applyBorder="1" applyAlignment="1">
      <alignment horizontal="center" vertical="center" wrapText="1" readingOrder="2"/>
    </xf>
    <xf numFmtId="3" fontId="6" fillId="3" borderId="36" xfId="0" applyNumberFormat="1" applyFont="1" applyFill="1" applyBorder="1" applyAlignment="1">
      <alignment horizontal="center" vertical="center" wrapText="1" readingOrder="2"/>
    </xf>
    <xf numFmtId="3" fontId="6" fillId="16" borderId="37" xfId="0" applyNumberFormat="1" applyFont="1" applyFill="1" applyBorder="1" applyAlignment="1">
      <alignment horizontal="center" vertical="center" wrapText="1" readingOrder="2"/>
    </xf>
    <xf numFmtId="3" fontId="8" fillId="14" borderId="38" xfId="0" applyNumberFormat="1" applyFont="1" applyFill="1" applyBorder="1" applyAlignment="1">
      <alignment horizontal="center" vertical="center" wrapText="1" readingOrder="2"/>
    </xf>
    <xf numFmtId="3" fontId="9" fillId="3" borderId="39" xfId="0" applyNumberFormat="1" applyFont="1" applyFill="1" applyBorder="1" applyAlignment="1">
      <alignment horizontal="center" vertical="center" wrapText="1" readingOrder="2"/>
    </xf>
    <xf numFmtId="0" fontId="5" fillId="18" borderId="39" xfId="0" applyFont="1" applyFill="1" applyBorder="1" applyAlignment="1">
      <alignment horizontal="center" vertical="center" wrapText="1" readingOrder="2"/>
    </xf>
    <xf numFmtId="0" fontId="6" fillId="18" borderId="45" xfId="0" applyFont="1" applyFill="1" applyBorder="1" applyAlignment="1">
      <alignment horizontal="center" vertical="center" wrapText="1" readingOrder="2"/>
    </xf>
    <xf numFmtId="0" fontId="6" fillId="18" borderId="46" xfId="0" applyFont="1" applyFill="1" applyBorder="1" applyAlignment="1">
      <alignment horizontal="center" vertical="center" wrapText="1" readingOrder="2"/>
    </xf>
    <xf numFmtId="3" fontId="6" fillId="19" borderId="47" xfId="0" applyNumberFormat="1" applyFont="1" applyFill="1" applyBorder="1" applyAlignment="1">
      <alignment horizontal="center" vertical="center" wrapText="1" readingOrder="2"/>
    </xf>
    <xf numFmtId="3" fontId="6" fillId="18" borderId="48" xfId="0" applyNumberFormat="1" applyFont="1" applyFill="1" applyBorder="1" applyAlignment="1">
      <alignment horizontal="center" vertical="center" wrapText="1" readingOrder="2"/>
    </xf>
    <xf numFmtId="3" fontId="7" fillId="17" borderId="20" xfId="0" applyNumberFormat="1" applyFont="1" applyFill="1" applyBorder="1" applyAlignment="1">
      <alignment horizontal="center" vertical="center" wrapText="1" readingOrder="2"/>
    </xf>
    <xf numFmtId="3" fontId="8" fillId="17" borderId="49" xfId="0" applyNumberFormat="1" applyFont="1" applyFill="1" applyBorder="1" applyAlignment="1">
      <alignment horizontal="center" vertical="center" wrapText="1" readingOrder="2"/>
    </xf>
    <xf numFmtId="3" fontId="6" fillId="18" borderId="50" xfId="0" applyNumberFormat="1" applyFont="1" applyFill="1" applyBorder="1" applyAlignment="1">
      <alignment horizontal="center" vertical="center" wrapText="1" readingOrder="2"/>
    </xf>
    <xf numFmtId="3" fontId="6" fillId="19" borderId="39" xfId="0" applyNumberFormat="1" applyFont="1" applyFill="1" applyBorder="1" applyAlignment="1">
      <alignment horizontal="center" vertical="center" wrapText="1" readingOrder="2"/>
    </xf>
    <xf numFmtId="3" fontId="8" fillId="17" borderId="38" xfId="0" applyNumberFormat="1" applyFont="1" applyFill="1" applyBorder="1" applyAlignment="1">
      <alignment horizontal="center" vertical="center" wrapText="1" readingOrder="2"/>
    </xf>
    <xf numFmtId="3" fontId="11" fillId="18" borderId="47" xfId="0" applyNumberFormat="1" applyFont="1" applyFill="1" applyBorder="1" applyAlignment="1">
      <alignment horizontal="center" vertical="center" wrapText="1" readingOrder="2"/>
    </xf>
    <xf numFmtId="0" fontId="1" fillId="15" borderId="21" xfId="0" applyFont="1" applyFill="1" applyBorder="1" applyAlignment="1">
      <alignment horizontal="center" vertical="center" wrapText="1" readingOrder="2"/>
    </xf>
    <xf numFmtId="0" fontId="6" fillId="21" borderId="52" xfId="0" applyFont="1" applyFill="1" applyBorder="1" applyAlignment="1">
      <alignment horizontal="center" vertical="center" wrapText="1" readingOrder="2"/>
    </xf>
    <xf numFmtId="3" fontId="6" fillId="22" borderId="53" xfId="0" applyNumberFormat="1" applyFont="1" applyFill="1" applyBorder="1" applyAlignment="1">
      <alignment horizontal="center" vertical="center" wrapText="1" readingOrder="2"/>
    </xf>
    <xf numFmtId="3" fontId="6" fillId="22" borderId="54" xfId="0" applyNumberFormat="1" applyFont="1" applyFill="1" applyBorder="1" applyAlignment="1">
      <alignment horizontal="center" vertical="center" wrapText="1" readingOrder="2"/>
    </xf>
    <xf numFmtId="3" fontId="6" fillId="22" borderId="47" xfId="0" applyNumberFormat="1" applyFont="1" applyFill="1" applyBorder="1" applyAlignment="1">
      <alignment horizontal="center" vertical="center" wrapText="1" readingOrder="2"/>
    </xf>
    <xf numFmtId="3" fontId="7" fillId="20" borderId="20" xfId="0" applyNumberFormat="1" applyFont="1" applyFill="1" applyBorder="1" applyAlignment="1">
      <alignment horizontal="center" vertical="center" wrapText="1" readingOrder="2"/>
    </xf>
    <xf numFmtId="3" fontId="8" fillId="20" borderId="49" xfId="0" applyNumberFormat="1" applyFont="1" applyFill="1" applyBorder="1" applyAlignment="1">
      <alignment horizontal="center" vertical="center" wrapText="1" readingOrder="2"/>
    </xf>
    <xf numFmtId="3" fontId="8" fillId="20" borderId="38" xfId="0" applyNumberFormat="1" applyFont="1" applyFill="1" applyBorder="1" applyAlignment="1">
      <alignment horizontal="center" vertical="center" wrapText="1" readingOrder="2"/>
    </xf>
    <xf numFmtId="3" fontId="8" fillId="20" borderId="54" xfId="0" applyNumberFormat="1" applyFont="1" applyFill="1" applyBorder="1" applyAlignment="1">
      <alignment horizontal="center" vertical="center" wrapText="1" readingOrder="2"/>
    </xf>
    <xf numFmtId="3" fontId="11" fillId="21" borderId="47" xfId="0" applyNumberFormat="1" applyFont="1" applyFill="1" applyBorder="1" applyAlignment="1">
      <alignment horizontal="center" vertical="center" wrapText="1" readingOrder="2"/>
    </xf>
    <xf numFmtId="0" fontId="10" fillId="15" borderId="6" xfId="0" applyFont="1" applyFill="1" applyBorder="1" applyAlignment="1">
      <alignment vertical="center" wrapText="1" readingOrder="2"/>
    </xf>
    <xf numFmtId="0" fontId="10" fillId="15" borderId="7" xfId="0" applyFont="1" applyFill="1" applyBorder="1" applyAlignment="1">
      <alignment vertical="center" wrapText="1" readingOrder="2"/>
    </xf>
    <xf numFmtId="0" fontId="10" fillId="15" borderId="6" xfId="0" applyFont="1" applyFill="1" applyBorder="1" applyAlignment="1">
      <alignment wrapText="1"/>
    </xf>
    <xf numFmtId="0" fontId="5" fillId="3" borderId="6" xfId="0" applyFont="1" applyFill="1" applyBorder="1" applyAlignment="1">
      <alignment horizontal="center" vertical="center" wrapText="1" readingOrder="2"/>
    </xf>
    <xf numFmtId="3" fontId="6" fillId="16" borderId="7" xfId="0" applyNumberFormat="1" applyFont="1" applyFill="1" applyBorder="1" applyAlignment="1">
      <alignment horizontal="center" vertical="center" wrapText="1" readingOrder="2"/>
    </xf>
    <xf numFmtId="0" fontId="6" fillId="3" borderId="11" xfId="0" applyFont="1" applyFill="1" applyBorder="1" applyAlignment="1">
      <alignment horizontal="center" vertical="center" wrapText="1" readingOrder="2"/>
    </xf>
    <xf numFmtId="3" fontId="6" fillId="16" borderId="8" xfId="0" applyNumberFormat="1" applyFont="1" applyFill="1" applyBorder="1" applyAlignment="1">
      <alignment horizontal="center" vertical="center" wrapText="1" readingOrder="2"/>
    </xf>
    <xf numFmtId="0" fontId="2" fillId="0" borderId="0" xfId="0" applyFont="1" applyAlignment="1">
      <alignment horizontal="center" vertical="center" wrapText="1" readingOrder="2"/>
    </xf>
    <xf numFmtId="0" fontId="2" fillId="15" borderId="0" xfId="0" applyFont="1" applyFill="1" applyAlignment="1">
      <alignment horizontal="center" vertical="center" wrapText="1" readingOrder="2"/>
    </xf>
    <xf numFmtId="0" fontId="12" fillId="15" borderId="34" xfId="0" applyFont="1" applyFill="1" applyBorder="1" applyAlignment="1">
      <alignment horizontal="center" vertical="center" wrapText="1" readingOrder="2"/>
    </xf>
    <xf numFmtId="0" fontId="10" fillId="15" borderId="7" xfId="0" applyFont="1" applyFill="1" applyBorder="1" applyAlignment="1">
      <alignment wrapText="1"/>
    </xf>
    <xf numFmtId="0" fontId="2" fillId="23" borderId="0" xfId="0" applyFont="1" applyFill="1" applyAlignment="1">
      <alignment horizontal="center" vertical="center" wrapText="1" readingOrder="2"/>
    </xf>
    <xf numFmtId="0" fontId="2" fillId="15" borderId="6" xfId="0" applyFont="1" applyFill="1" applyBorder="1" applyAlignment="1">
      <alignment horizontal="center" vertical="center" wrapText="1" readingOrder="2"/>
    </xf>
    <xf numFmtId="0" fontId="2" fillId="15" borderId="7" xfId="0" applyFont="1" applyFill="1" applyBorder="1" applyAlignment="1">
      <alignment horizontal="center" vertical="center" wrapText="1" readingOrder="2"/>
    </xf>
    <xf numFmtId="0" fontId="13" fillId="15" borderId="0" xfId="0" applyFont="1" applyFill="1" applyAlignment="1">
      <alignment horizontal="center" vertical="center" wrapText="1" readingOrder="2"/>
    </xf>
    <xf numFmtId="0" fontId="1" fillId="15" borderId="0" xfId="0" applyFont="1" applyFill="1" applyAlignment="1">
      <alignment horizontal="center" vertical="center" wrapText="1" readingOrder="2"/>
    </xf>
    <xf numFmtId="0" fontId="12" fillId="15" borderId="55" xfId="0" applyFont="1" applyFill="1" applyBorder="1" applyAlignment="1">
      <alignment wrapText="1"/>
    </xf>
    <xf numFmtId="0" fontId="5" fillId="21" borderId="39" xfId="0" applyFont="1" applyFill="1" applyBorder="1" applyAlignment="1">
      <alignment horizontal="center" vertical="center" wrapText="1" readingOrder="2"/>
    </xf>
    <xf numFmtId="3" fontId="6" fillId="21" borderId="48" xfId="0" applyNumberFormat="1" applyFont="1" applyFill="1" applyBorder="1" applyAlignment="1">
      <alignment horizontal="center" vertical="center" wrapText="1" readingOrder="2"/>
    </xf>
    <xf numFmtId="3" fontId="6" fillId="21" borderId="50" xfId="0" applyNumberFormat="1" applyFont="1" applyFill="1" applyBorder="1" applyAlignment="1">
      <alignment horizontal="center" vertical="center" wrapText="1" readingOrder="2"/>
    </xf>
    <xf numFmtId="3" fontId="6" fillId="22" borderId="39" xfId="0" applyNumberFormat="1" applyFont="1" applyFill="1" applyBorder="1" applyAlignment="1">
      <alignment horizontal="center" vertical="center" wrapText="1" readingOrder="2"/>
    </xf>
    <xf numFmtId="0" fontId="12" fillId="15" borderId="55" xfId="0" applyFont="1" applyFill="1" applyBorder="1" applyAlignment="1">
      <alignment horizontal="center" vertical="center" wrapText="1" readingOrder="2"/>
    </xf>
    <xf numFmtId="0" fontId="14" fillId="13" borderId="0" xfId="0" applyFont="1" applyFill="1" applyAlignment="1">
      <alignment wrapText="1"/>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4" fillId="2" borderId="32" xfId="0" applyFont="1" applyFill="1" applyBorder="1" applyAlignment="1">
      <alignment horizontal="center" vertical="center" wrapText="1" readingOrder="2"/>
    </xf>
    <xf numFmtId="165" fontId="4" fillId="2" borderId="14" xfId="0" applyNumberFormat="1" applyFont="1" applyFill="1" applyBorder="1" applyAlignment="1">
      <alignment horizontal="center" vertical="center" wrapText="1" readingOrder="2"/>
    </xf>
    <xf numFmtId="164" fontId="15" fillId="3" borderId="3" xfId="0"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readingOrder="2"/>
    </xf>
    <xf numFmtId="0" fontId="15" fillId="3" borderId="2" xfId="0" applyFont="1" applyFill="1" applyBorder="1" applyAlignment="1">
      <alignment horizontal="center" vertical="center" wrapText="1" readingOrder="2"/>
    </xf>
    <xf numFmtId="0" fontId="5" fillId="9" borderId="4" xfId="0" applyFont="1" applyFill="1" applyBorder="1" applyAlignment="1">
      <alignment horizontal="center" vertical="center" wrapText="1" readingOrder="2"/>
    </xf>
    <xf numFmtId="0" fontId="15" fillId="4" borderId="17" xfId="0" applyFont="1" applyFill="1" applyBorder="1" applyAlignment="1">
      <alignment horizontal="center" vertical="center" wrapText="1" readingOrder="2"/>
    </xf>
    <xf numFmtId="0" fontId="15" fillId="4" borderId="2" xfId="0" applyFont="1" applyFill="1" applyBorder="1" applyAlignment="1">
      <alignment horizontal="center" vertical="center" wrapText="1" readingOrder="2"/>
    </xf>
    <xf numFmtId="0" fontId="15" fillId="4" borderId="4" xfId="0" applyFont="1" applyFill="1" applyBorder="1" applyAlignment="1">
      <alignment horizontal="center" vertical="center" wrapText="1" readingOrder="2"/>
    </xf>
    <xf numFmtId="0" fontId="15" fillId="3" borderId="17" xfId="0" applyFont="1" applyFill="1" applyBorder="1" applyAlignment="1">
      <alignment horizontal="center" vertical="center" wrapText="1" readingOrder="2"/>
    </xf>
    <xf numFmtId="0" fontId="15" fillId="3" borderId="4" xfId="0" applyFont="1" applyFill="1" applyBorder="1" applyAlignment="1">
      <alignment horizontal="center" vertical="center" wrapText="1" readingOrder="2"/>
    </xf>
    <xf numFmtId="0" fontId="15" fillId="4" borderId="14" xfId="0" applyFont="1" applyFill="1" applyBorder="1" applyAlignment="1">
      <alignment horizontal="center" vertical="center" wrapText="1" readingOrder="2"/>
    </xf>
    <xf numFmtId="0" fontId="5" fillId="2" borderId="17" xfId="0" applyFont="1" applyFill="1" applyBorder="1" applyAlignment="1">
      <alignment horizontal="center" vertical="center" wrapText="1" readingOrder="2"/>
    </xf>
    <xf numFmtId="0" fontId="5" fillId="2" borderId="2" xfId="0" applyFont="1" applyFill="1" applyBorder="1" applyAlignment="1">
      <alignment horizontal="center" vertical="center" wrapText="1" readingOrder="2"/>
    </xf>
    <xf numFmtId="0" fontId="5" fillId="2" borderId="4" xfId="0" applyFont="1" applyFill="1" applyBorder="1" applyAlignment="1">
      <alignment horizontal="center" vertical="center" wrapText="1" readingOrder="2"/>
    </xf>
    <xf numFmtId="0" fontId="5" fillId="9" borderId="9" xfId="0" applyFont="1" applyFill="1" applyBorder="1" applyAlignment="1">
      <alignment horizontal="center" vertical="center" wrapText="1" readingOrder="2"/>
    </xf>
    <xf numFmtId="0" fontId="15" fillId="4" borderId="3" xfId="0" applyFont="1" applyFill="1" applyBorder="1" applyAlignment="1">
      <alignment horizontal="center" vertical="center" wrapText="1" readingOrder="2"/>
    </xf>
    <xf numFmtId="0" fontId="5" fillId="15" borderId="0" xfId="0" applyFont="1" applyFill="1" applyAlignment="1">
      <alignment wrapText="1"/>
    </xf>
    <xf numFmtId="0" fontId="14" fillId="0" borderId="0" xfId="0" applyFont="1" applyAlignment="1">
      <alignment wrapText="1"/>
    </xf>
    <xf numFmtId="0" fontId="4" fillId="5" borderId="11" xfId="0" applyFont="1" applyFill="1" applyBorder="1" applyAlignment="1">
      <alignment horizontal="center" vertical="center" wrapText="1" readingOrder="2"/>
    </xf>
    <xf numFmtId="0" fontId="4" fillId="5" borderId="1" xfId="0" applyFont="1" applyFill="1" applyBorder="1" applyAlignment="1">
      <alignment horizontal="center" vertical="center" wrapText="1" readingOrder="2"/>
    </xf>
    <xf numFmtId="0" fontId="4" fillId="5" borderId="8" xfId="0" applyFont="1" applyFill="1" applyBorder="1" applyAlignment="1">
      <alignment horizontal="center" vertical="center" wrapText="1" readingOrder="2"/>
    </xf>
    <xf numFmtId="164" fontId="4" fillId="5" borderId="11" xfId="0" applyNumberFormat="1" applyFont="1" applyFill="1" applyBorder="1" applyAlignment="1">
      <alignment horizontal="center" vertical="center" wrapText="1" readingOrder="2"/>
    </xf>
    <xf numFmtId="0" fontId="5" fillId="5" borderId="8" xfId="0" applyFont="1" applyFill="1" applyBorder="1" applyAlignment="1">
      <alignment horizontal="center" vertical="center" wrapText="1" readingOrder="2"/>
    </xf>
    <xf numFmtId="167" fontId="4" fillId="5" borderId="14" xfId="0" applyNumberFormat="1" applyFont="1" applyFill="1" applyBorder="1" applyAlignment="1">
      <alignment horizontal="center" vertical="center" wrapText="1" readingOrder="2"/>
    </xf>
    <xf numFmtId="164" fontId="5" fillId="6" borderId="3" xfId="0" applyNumberFormat="1" applyFont="1" applyFill="1" applyBorder="1" applyAlignment="1">
      <alignment horizontal="center" vertical="center" wrapText="1" readingOrder="2"/>
    </xf>
    <xf numFmtId="0" fontId="5" fillId="6" borderId="2" xfId="0" applyFont="1" applyFill="1" applyBorder="1" applyAlignment="1">
      <alignment horizontal="center" vertical="center" wrapText="1" readingOrder="2"/>
    </xf>
    <xf numFmtId="0" fontId="5" fillId="6" borderId="16" xfId="0" applyFont="1" applyFill="1" applyBorder="1" applyAlignment="1">
      <alignment horizontal="center" vertical="center" wrapText="1" readingOrder="2"/>
    </xf>
    <xf numFmtId="0" fontId="15" fillId="7" borderId="3" xfId="0" applyFont="1" applyFill="1" applyBorder="1" applyAlignment="1">
      <alignment horizontal="center" vertical="center" wrapText="1" readingOrder="2"/>
    </xf>
    <xf numFmtId="0" fontId="15" fillId="7" borderId="2" xfId="0" applyFont="1" applyFill="1" applyBorder="1" applyAlignment="1">
      <alignment horizontal="center" vertical="center" wrapText="1" readingOrder="2"/>
    </xf>
    <xf numFmtId="0" fontId="15" fillId="7" borderId="16" xfId="0" applyFont="1" applyFill="1" applyBorder="1" applyAlignment="1">
      <alignment horizontal="center" vertical="center" wrapText="1" readingOrder="2"/>
    </xf>
    <xf numFmtId="0" fontId="5" fillId="6" borderId="3" xfId="0" applyFont="1" applyFill="1" applyBorder="1" applyAlignment="1">
      <alignment horizontal="center" vertical="center" wrapText="1" readingOrder="2"/>
    </xf>
    <xf numFmtId="164" fontId="15" fillId="7" borderId="3" xfId="0" applyNumberFormat="1" applyFont="1" applyFill="1" applyBorder="1" applyAlignment="1">
      <alignment horizontal="center" vertical="center" wrapText="1" readingOrder="2"/>
    </xf>
    <xf numFmtId="0" fontId="5" fillId="6" borderId="25" xfId="0" applyFont="1" applyFill="1" applyBorder="1" applyAlignment="1">
      <alignment horizontal="center" vertical="center" wrapText="1" readingOrder="2"/>
    </xf>
    <xf numFmtId="0" fontId="5" fillId="5" borderId="3" xfId="0" applyFont="1" applyFill="1" applyBorder="1" applyAlignment="1">
      <alignment horizontal="center" vertical="center" wrapText="1" readingOrder="2"/>
    </xf>
    <xf numFmtId="0" fontId="5" fillId="5" borderId="2" xfId="0" applyFont="1" applyFill="1" applyBorder="1" applyAlignment="1">
      <alignment horizontal="center" vertical="center" wrapText="1" readingOrder="2"/>
    </xf>
    <xf numFmtId="0" fontId="5" fillId="5" borderId="4" xfId="0" applyFont="1" applyFill="1" applyBorder="1" applyAlignment="1">
      <alignment horizontal="center" vertical="center" wrapText="1" readingOrder="2"/>
    </xf>
    <xf numFmtId="0" fontId="14" fillId="15" borderId="0" xfId="0" applyFont="1" applyFill="1" applyAlignment="1">
      <alignment wrapText="1"/>
    </xf>
    <xf numFmtId="0" fontId="16" fillId="15" borderId="0" xfId="0" applyFont="1" applyFill="1" applyAlignment="1">
      <alignment wrapText="1"/>
    </xf>
    <xf numFmtId="0" fontId="14" fillId="0" borderId="0" xfId="0" applyFont="1"/>
    <xf numFmtId="164" fontId="4" fillId="10" borderId="11" xfId="0" applyNumberFormat="1" applyFont="1" applyFill="1" applyBorder="1" applyAlignment="1">
      <alignment horizontal="center" vertical="center" wrapText="1" readingOrder="2"/>
    </xf>
    <xf numFmtId="164" fontId="4" fillId="10" borderId="1" xfId="0" applyNumberFormat="1" applyFont="1" applyFill="1" applyBorder="1" applyAlignment="1">
      <alignment horizontal="center" vertical="center" wrapText="1" readingOrder="2"/>
    </xf>
    <xf numFmtId="0" fontId="4" fillId="10" borderId="1" xfId="0" applyFont="1" applyFill="1" applyBorder="1" applyAlignment="1">
      <alignment horizontal="center" vertical="center" wrapText="1" readingOrder="2"/>
    </xf>
    <xf numFmtId="0" fontId="4" fillId="10" borderId="8" xfId="0" applyFont="1" applyFill="1" applyBorder="1" applyAlignment="1">
      <alignment horizontal="center" vertical="center" wrapText="1" readingOrder="2"/>
    </xf>
    <xf numFmtId="0" fontId="4" fillId="10" borderId="26" xfId="0" applyFont="1" applyFill="1" applyBorder="1" applyAlignment="1">
      <alignment horizontal="center" vertical="center" wrapText="1" readingOrder="2"/>
    </xf>
    <xf numFmtId="0" fontId="4" fillId="10" borderId="27" xfId="0" applyFont="1" applyFill="1" applyBorder="1" applyAlignment="1">
      <alignment horizontal="center" vertical="center" wrapText="1" readingOrder="2"/>
    </xf>
    <xf numFmtId="0" fontId="4" fillId="10" borderId="28" xfId="0" applyFont="1" applyFill="1" applyBorder="1" applyAlignment="1">
      <alignment horizontal="center" vertical="center" wrapText="1" readingOrder="2"/>
    </xf>
    <xf numFmtId="164" fontId="15" fillId="11" borderId="3" xfId="0" applyNumberFormat="1" applyFont="1" applyFill="1" applyBorder="1" applyAlignment="1">
      <alignment horizontal="center" vertical="center" wrapText="1" readingOrder="2"/>
    </xf>
    <xf numFmtId="164" fontId="5" fillId="9" borderId="2" xfId="0" applyNumberFormat="1" applyFont="1" applyFill="1" applyBorder="1" applyAlignment="1">
      <alignment horizontal="center" vertical="center" wrapText="1" readingOrder="2"/>
    </xf>
    <xf numFmtId="164" fontId="5" fillId="9" borderId="16" xfId="0" applyNumberFormat="1" applyFont="1" applyFill="1" applyBorder="1" applyAlignment="1">
      <alignment horizontal="center" vertical="center" wrapText="1" readingOrder="2"/>
    </xf>
    <xf numFmtId="0" fontId="15" fillId="11" borderId="3" xfId="0" applyFont="1" applyFill="1" applyBorder="1" applyAlignment="1">
      <alignment horizontal="center" vertical="center" wrapText="1" readingOrder="2"/>
    </xf>
    <xf numFmtId="0" fontId="15" fillId="11" borderId="2" xfId="0" applyFont="1" applyFill="1" applyBorder="1" applyAlignment="1">
      <alignment horizontal="center" vertical="center" wrapText="1" readingOrder="2"/>
    </xf>
    <xf numFmtId="0" fontId="15" fillId="11" borderId="16" xfId="0" applyFont="1" applyFill="1" applyBorder="1" applyAlignment="1">
      <alignment horizontal="center" vertical="center" wrapText="1" readingOrder="2"/>
    </xf>
    <xf numFmtId="0" fontId="5" fillId="12" borderId="3" xfId="0" applyFont="1" applyFill="1" applyBorder="1" applyAlignment="1">
      <alignment horizontal="center" vertical="center" wrapText="1" readingOrder="2"/>
    </xf>
    <xf numFmtId="0" fontId="5" fillId="12" borderId="2" xfId="0" applyFont="1" applyFill="1" applyBorder="1" applyAlignment="1">
      <alignment horizontal="center" vertical="center" wrapText="1" readingOrder="2"/>
    </xf>
    <xf numFmtId="0" fontId="5" fillId="12" borderId="16" xfId="0" applyFont="1" applyFill="1" applyBorder="1" applyAlignment="1">
      <alignment horizontal="center" vertical="center" wrapText="1" readingOrder="2"/>
    </xf>
    <xf numFmtId="0" fontId="5" fillId="12" borderId="4" xfId="0" applyFont="1" applyFill="1" applyBorder="1" applyAlignment="1">
      <alignment horizontal="center" vertical="center" wrapText="1" readingOrder="2"/>
    </xf>
    <xf numFmtId="0" fontId="5" fillId="12" borderId="15" xfId="0" applyFont="1" applyFill="1" applyBorder="1" applyAlignment="1">
      <alignment horizontal="center" vertical="center" wrapText="1" readingOrder="2"/>
    </xf>
    <xf numFmtId="0" fontId="15" fillId="11" borderId="4" xfId="0" applyFont="1" applyFill="1" applyBorder="1" applyAlignment="1">
      <alignment horizontal="center" vertical="center" wrapText="1" readingOrder="2"/>
    </xf>
    <xf numFmtId="164" fontId="15" fillId="11" borderId="5" xfId="0" applyNumberFormat="1" applyFont="1" applyFill="1" applyBorder="1" applyAlignment="1">
      <alignment horizontal="center" vertical="center" wrapText="1" readingOrder="2"/>
    </xf>
    <xf numFmtId="164" fontId="5" fillId="9" borderId="9" xfId="0" applyNumberFormat="1" applyFont="1" applyFill="1" applyBorder="1" applyAlignment="1">
      <alignment horizontal="center" vertical="center" wrapText="1" readingOrder="2"/>
    </xf>
    <xf numFmtId="164" fontId="5" fillId="9" borderId="22" xfId="0" applyNumberFormat="1" applyFont="1" applyFill="1" applyBorder="1" applyAlignment="1">
      <alignment horizontal="center" vertical="center" wrapText="1" readingOrder="2"/>
    </xf>
    <xf numFmtId="0" fontId="15" fillId="11" borderId="5" xfId="0" applyFont="1" applyFill="1" applyBorder="1" applyAlignment="1">
      <alignment horizontal="center" vertical="center" wrapText="1" readingOrder="2"/>
    </xf>
    <xf numFmtId="0" fontId="15" fillId="11" borderId="9" xfId="0" applyFont="1" applyFill="1" applyBorder="1" applyAlignment="1">
      <alignment horizontal="center" vertical="center" wrapText="1" readingOrder="2"/>
    </xf>
    <xf numFmtId="0" fontId="15" fillId="11" borderId="22" xfId="0" applyFont="1" applyFill="1" applyBorder="1" applyAlignment="1">
      <alignment horizontal="center" vertical="center" wrapText="1" readingOrder="2"/>
    </xf>
    <xf numFmtId="0" fontId="5" fillId="12" borderId="5" xfId="0" applyFont="1" applyFill="1" applyBorder="1" applyAlignment="1">
      <alignment horizontal="center" vertical="center" wrapText="1" readingOrder="2"/>
    </xf>
    <xf numFmtId="0" fontId="5" fillId="12" borderId="9" xfId="0" applyFont="1" applyFill="1" applyBorder="1" applyAlignment="1">
      <alignment horizontal="center" vertical="center" wrapText="1" readingOrder="2"/>
    </xf>
    <xf numFmtId="0" fontId="5" fillId="12" borderId="22" xfId="0" applyFont="1" applyFill="1" applyBorder="1" applyAlignment="1">
      <alignment horizontal="center" vertical="center" wrapText="1" readingOrder="2"/>
    </xf>
    <xf numFmtId="0" fontId="5" fillId="12" borderId="10" xfId="0" applyFont="1" applyFill="1" applyBorder="1" applyAlignment="1">
      <alignment horizontal="center" vertical="center" wrapText="1" readingOrder="2"/>
    </xf>
    <xf numFmtId="0" fontId="5" fillId="12" borderId="19" xfId="0" applyFont="1" applyFill="1" applyBorder="1" applyAlignment="1">
      <alignment horizontal="center" vertical="center" wrapText="1" readingOrder="2"/>
    </xf>
    <xf numFmtId="0" fontId="15" fillId="11" borderId="10" xfId="0" applyFont="1" applyFill="1" applyBorder="1" applyAlignment="1">
      <alignment horizontal="center" vertical="center" wrapText="1" readingOrder="2"/>
    </xf>
    <xf numFmtId="166" fontId="15" fillId="15" borderId="0" xfId="0" applyNumberFormat="1" applyFont="1" applyFill="1" applyAlignment="1">
      <alignment horizontal="center" vertical="center" wrapText="1" readingOrder="2"/>
    </xf>
    <xf numFmtId="164" fontId="5" fillId="15" borderId="0" xfId="0" applyNumberFormat="1" applyFont="1" applyFill="1" applyAlignment="1">
      <alignment horizontal="center" vertical="center" wrapText="1" readingOrder="2"/>
    </xf>
    <xf numFmtId="0" fontId="5" fillId="15" borderId="0" xfId="0" applyFont="1" applyFill="1" applyAlignment="1">
      <alignment horizontal="center" vertical="center" wrapText="1" readingOrder="2"/>
    </xf>
    <xf numFmtId="0" fontId="15" fillId="15" borderId="0" xfId="0" applyFont="1" applyFill="1" applyAlignment="1">
      <alignment horizontal="center" vertical="center" wrapText="1" readingOrder="2"/>
    </xf>
    <xf numFmtId="0" fontId="14" fillId="15" borderId="0" xfId="0" applyFont="1" applyFill="1"/>
    <xf numFmtId="166" fontId="4" fillId="10" borderId="13" xfId="0" applyNumberFormat="1" applyFont="1" applyFill="1" applyBorder="1" applyAlignment="1">
      <alignment horizontal="center" vertical="center" wrapText="1" readingOrder="2"/>
    </xf>
    <xf numFmtId="166" fontId="4" fillId="10" borderId="14" xfId="0" applyNumberFormat="1" applyFont="1" applyFill="1" applyBorder="1" applyAlignment="1">
      <alignment horizontal="center" vertical="center" wrapText="1" readingOrder="2"/>
    </xf>
    <xf numFmtId="0" fontId="5" fillId="8" borderId="0" xfId="0" applyFont="1" applyFill="1" applyAlignment="1">
      <alignment wrapText="1"/>
    </xf>
    <xf numFmtId="164" fontId="4" fillId="5" borderId="1" xfId="0" applyNumberFormat="1" applyFont="1" applyFill="1" applyBorder="1" applyAlignment="1">
      <alignment horizontal="center" vertical="center" wrapText="1" readingOrder="2"/>
    </xf>
    <xf numFmtId="166" fontId="4" fillId="5" borderId="14" xfId="0" applyNumberFormat="1" applyFont="1" applyFill="1" applyBorder="1" applyAlignment="1">
      <alignment horizontal="center" vertical="center" wrapText="1" readingOrder="2"/>
    </xf>
    <xf numFmtId="164" fontId="5" fillId="6" borderId="17" xfId="0" applyNumberFormat="1" applyFont="1" applyFill="1" applyBorder="1" applyAlignment="1">
      <alignment horizontal="center" vertical="center" wrapText="1" readingOrder="2"/>
    </xf>
    <xf numFmtId="0" fontId="15" fillId="7" borderId="25" xfId="0" applyFont="1" applyFill="1" applyBorder="1" applyAlignment="1">
      <alignment horizontal="center" vertical="center" wrapText="1" readingOrder="2"/>
    </xf>
    <xf numFmtId="0" fontId="5" fillId="7" borderId="25" xfId="0" applyFont="1" applyFill="1" applyBorder="1" applyAlignment="1">
      <alignment horizontal="center" vertical="center" wrapText="1" readingOrder="2"/>
    </xf>
    <xf numFmtId="164" fontId="5" fillId="6" borderId="2" xfId="0" applyNumberFormat="1" applyFont="1" applyFill="1" applyBorder="1" applyAlignment="1">
      <alignment horizontal="center" vertical="center" wrapText="1" readingOrder="2"/>
    </xf>
    <xf numFmtId="166" fontId="4" fillId="15" borderId="0" xfId="0" applyNumberFormat="1" applyFont="1" applyFill="1" applyAlignment="1">
      <alignment horizontal="center" vertical="center" wrapText="1" readingOrder="2"/>
    </xf>
    <xf numFmtId="0" fontId="1" fillId="23" borderId="0" xfId="0" applyFont="1" applyFill="1" applyAlignment="1">
      <alignment horizontal="center" vertical="center" wrapText="1" readingOrder="2"/>
    </xf>
    <xf numFmtId="0" fontId="1" fillId="0" borderId="0" xfId="0" applyFont="1" applyAlignment="1">
      <alignment horizontal="center" vertical="center" wrapText="1" readingOrder="2"/>
    </xf>
    <xf numFmtId="0" fontId="4" fillId="2" borderId="18" xfId="0" applyFont="1" applyFill="1" applyBorder="1" applyAlignment="1">
      <alignment horizontal="center" vertical="center" wrapText="1" readingOrder="2"/>
    </xf>
    <xf numFmtId="0" fontId="4" fillId="2" borderId="21" xfId="0"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30"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0" fontId="4" fillId="10" borderId="24" xfId="0" applyFont="1" applyFill="1" applyBorder="1" applyAlignment="1">
      <alignment horizontal="center" vertical="center" wrapText="1" readingOrder="2"/>
    </xf>
    <xf numFmtId="0" fontId="4" fillId="10" borderId="30" xfId="0" applyFont="1" applyFill="1" applyBorder="1" applyAlignment="1">
      <alignment horizontal="center" vertical="center" wrapText="1" readingOrder="2"/>
    </xf>
    <xf numFmtId="0" fontId="4" fillId="10" borderId="31" xfId="0" applyFont="1" applyFill="1" applyBorder="1" applyAlignment="1">
      <alignment horizontal="center" vertical="center" wrapText="1" readingOrder="2"/>
    </xf>
    <xf numFmtId="0" fontId="4" fillId="10" borderId="18" xfId="0" applyFont="1" applyFill="1" applyBorder="1" applyAlignment="1">
      <alignment horizontal="center" vertical="center" wrapText="1" readingOrder="2"/>
    </xf>
    <xf numFmtId="0" fontId="4" fillId="10" borderId="21" xfId="0" applyFont="1" applyFill="1" applyBorder="1" applyAlignment="1">
      <alignment horizontal="center" vertical="center" wrapText="1" readingOrder="2"/>
    </xf>
    <xf numFmtId="0" fontId="4" fillId="10" borderId="12" xfId="0" applyFont="1" applyFill="1" applyBorder="1" applyAlignment="1">
      <alignment horizontal="center" vertical="center" wrapText="1" readingOrder="2"/>
    </xf>
    <xf numFmtId="0" fontId="4" fillId="10" borderId="6" xfId="0" applyFont="1" applyFill="1" applyBorder="1" applyAlignment="1">
      <alignment horizontal="center" vertical="center" wrapText="1" readingOrder="2"/>
    </xf>
    <xf numFmtId="0" fontId="4" fillId="10" borderId="7"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6" xfId="0" applyFont="1" applyFill="1" applyBorder="1" applyAlignment="1">
      <alignment horizontal="center" vertical="center" wrapText="1" readingOrder="2"/>
    </xf>
    <xf numFmtId="0" fontId="4" fillId="5" borderId="7" xfId="0" applyFont="1" applyFill="1" applyBorder="1" applyAlignment="1">
      <alignment horizontal="center" vertical="center" wrapText="1" readingOrder="2"/>
    </xf>
    <xf numFmtId="167" fontId="4" fillId="5" borderId="18" xfId="0" applyNumberFormat="1" applyFont="1" applyFill="1" applyBorder="1" applyAlignment="1">
      <alignment horizontal="center" vertical="center" wrapText="1" readingOrder="2"/>
    </xf>
    <xf numFmtId="167" fontId="4" fillId="5" borderId="21" xfId="0" applyNumberFormat="1" applyFont="1" applyFill="1" applyBorder="1" applyAlignment="1">
      <alignment horizontal="center" vertical="center" wrapText="1" readingOrder="2"/>
    </xf>
    <xf numFmtId="0" fontId="4" fillId="5" borderId="18" xfId="0" applyFont="1" applyFill="1" applyBorder="1" applyAlignment="1">
      <alignment horizontal="center" vertical="center" wrapText="1" readingOrder="2"/>
    </xf>
    <xf numFmtId="0" fontId="4" fillId="5" borderId="21" xfId="0" applyFont="1" applyFill="1" applyBorder="1" applyAlignment="1">
      <alignment horizontal="center" vertical="center" wrapText="1" readingOrder="2"/>
    </xf>
    <xf numFmtId="0" fontId="10" fillId="15" borderId="12" xfId="0" applyFont="1" applyFill="1" applyBorder="1" applyAlignment="1">
      <alignment horizontal="center" wrapText="1"/>
    </xf>
    <xf numFmtId="0" fontId="10" fillId="15" borderId="6" xfId="0" applyFont="1" applyFill="1" applyBorder="1" applyAlignment="1">
      <alignment horizontal="center" wrapText="1"/>
    </xf>
    <xf numFmtId="3" fontId="4" fillId="14" borderId="6" xfId="0" applyNumberFormat="1" applyFont="1" applyFill="1" applyBorder="1" applyAlignment="1">
      <alignment horizontal="center" vertical="center" wrapText="1" readingOrder="2"/>
    </xf>
    <xf numFmtId="3" fontId="4" fillId="14" borderId="7" xfId="0" applyNumberFormat="1" applyFont="1" applyFill="1" applyBorder="1" applyAlignment="1">
      <alignment horizontal="center" vertical="center" wrapText="1" readingOrder="2"/>
    </xf>
    <xf numFmtId="3" fontId="3" fillId="3" borderId="33" xfId="0" applyNumberFormat="1" applyFont="1" applyFill="1" applyBorder="1" applyAlignment="1">
      <alignment horizontal="center" vertical="center" wrapText="1" readingOrder="2"/>
    </xf>
    <xf numFmtId="3" fontId="3" fillId="3" borderId="6" xfId="0" applyNumberFormat="1" applyFont="1" applyFill="1" applyBorder="1" applyAlignment="1">
      <alignment horizontal="center" vertical="center" wrapText="1" readingOrder="2"/>
    </xf>
    <xf numFmtId="3" fontId="3" fillId="3" borderId="7" xfId="0" applyNumberFormat="1" applyFont="1" applyFill="1" applyBorder="1" applyAlignment="1">
      <alignment horizontal="center" vertical="center" wrapText="1" readingOrder="2"/>
    </xf>
    <xf numFmtId="3" fontId="4" fillId="14" borderId="29" xfId="0" applyNumberFormat="1" applyFont="1" applyFill="1" applyBorder="1" applyAlignment="1">
      <alignment horizontal="center" vertical="center" wrapText="1" readingOrder="2"/>
    </xf>
    <xf numFmtId="3" fontId="6" fillId="16" borderId="40" xfId="0" applyNumberFormat="1" applyFont="1" applyFill="1" applyBorder="1" applyAlignment="1">
      <alignment horizontal="center" vertical="center" wrapText="1" readingOrder="2"/>
    </xf>
    <xf numFmtId="3" fontId="6" fillId="16" borderId="41" xfId="0" applyNumberFormat="1" applyFont="1" applyFill="1" applyBorder="1" applyAlignment="1">
      <alignment horizontal="center" vertical="center" wrapText="1" readingOrder="2"/>
    </xf>
    <xf numFmtId="3" fontId="6" fillId="16" borderId="56" xfId="0" applyNumberFormat="1" applyFont="1" applyFill="1" applyBorder="1" applyAlignment="1">
      <alignment horizontal="center" vertical="center" wrapText="1" readingOrder="2"/>
    </xf>
    <xf numFmtId="3" fontId="6" fillId="16" borderId="57" xfId="0" applyNumberFormat="1" applyFont="1" applyFill="1" applyBorder="1" applyAlignment="1">
      <alignment horizontal="center" vertical="center" wrapText="1" readingOrder="2"/>
    </xf>
    <xf numFmtId="3" fontId="6" fillId="19" borderId="40" xfId="0" applyNumberFormat="1" applyFont="1" applyFill="1" applyBorder="1" applyAlignment="1">
      <alignment horizontal="center" vertical="center" wrapText="1" readingOrder="2"/>
    </xf>
    <xf numFmtId="3" fontId="6" fillId="19" borderId="41" xfId="0" applyNumberFormat="1" applyFont="1" applyFill="1" applyBorder="1" applyAlignment="1">
      <alignment horizontal="center" vertical="center" wrapText="1" readingOrder="2"/>
    </xf>
    <xf numFmtId="3" fontId="3" fillId="18" borderId="33" xfId="0" applyNumberFormat="1" applyFont="1" applyFill="1" applyBorder="1" applyAlignment="1">
      <alignment horizontal="center" vertical="center" wrapText="1" readingOrder="2"/>
    </xf>
    <xf numFmtId="3" fontId="3" fillId="18" borderId="6" xfId="0" applyNumberFormat="1" applyFont="1" applyFill="1" applyBorder="1" applyAlignment="1">
      <alignment horizontal="center" vertical="center" wrapText="1" readingOrder="2"/>
    </xf>
    <xf numFmtId="3" fontId="3" fillId="18" borderId="7" xfId="0" applyNumberFormat="1" applyFont="1" applyFill="1" applyBorder="1" applyAlignment="1">
      <alignment horizontal="center" vertical="center" wrapText="1" readingOrder="2"/>
    </xf>
    <xf numFmtId="3" fontId="4" fillId="17" borderId="43" xfId="0" applyNumberFormat="1" applyFont="1" applyFill="1" applyBorder="1" applyAlignment="1">
      <alignment horizontal="center" vertical="center" wrapText="1" readingOrder="2"/>
    </xf>
    <xf numFmtId="3" fontId="4" fillId="17" borderId="44" xfId="0" applyNumberFormat="1" applyFont="1" applyFill="1" applyBorder="1" applyAlignment="1">
      <alignment horizontal="center" vertical="center" wrapText="1" readingOrder="2"/>
    </xf>
    <xf numFmtId="3" fontId="4" fillId="17" borderId="42" xfId="0" applyNumberFormat="1" applyFont="1" applyFill="1" applyBorder="1" applyAlignment="1">
      <alignment horizontal="center" vertical="center" wrapText="1" readingOrder="2"/>
    </xf>
    <xf numFmtId="0" fontId="10" fillId="15" borderId="12" xfId="0" applyFont="1" applyFill="1" applyBorder="1" applyAlignment="1">
      <alignment horizontal="center" vertical="center" wrapText="1" readingOrder="2"/>
    </xf>
    <xf numFmtId="0" fontId="10" fillId="15" borderId="6" xfId="0" applyFont="1" applyFill="1" applyBorder="1" applyAlignment="1">
      <alignment horizontal="center" vertical="center" wrapText="1" readingOrder="2"/>
    </xf>
    <xf numFmtId="3" fontId="6" fillId="22" borderId="40" xfId="0" applyNumberFormat="1" applyFont="1" applyFill="1" applyBorder="1" applyAlignment="1">
      <alignment horizontal="center" vertical="center" wrapText="1" readingOrder="2"/>
    </xf>
    <xf numFmtId="3" fontId="6" fillId="22" borderId="41" xfId="0" applyNumberFormat="1" applyFont="1" applyFill="1" applyBorder="1" applyAlignment="1">
      <alignment horizontal="center" vertical="center" wrapText="1" readingOrder="2"/>
    </xf>
    <xf numFmtId="3" fontId="3" fillId="21" borderId="12" xfId="0" applyNumberFormat="1" applyFont="1" applyFill="1" applyBorder="1" applyAlignment="1">
      <alignment horizontal="center" vertical="center" wrapText="1" readingOrder="2"/>
    </xf>
    <xf numFmtId="3" fontId="3" fillId="21" borderId="6" xfId="0" applyNumberFormat="1" applyFont="1" applyFill="1" applyBorder="1" applyAlignment="1">
      <alignment horizontal="center" vertical="center" wrapText="1" readingOrder="2"/>
    </xf>
    <xf numFmtId="3" fontId="3" fillId="21" borderId="7" xfId="0" applyNumberFormat="1" applyFont="1" applyFill="1" applyBorder="1" applyAlignment="1">
      <alignment horizontal="center" vertical="center" wrapText="1" readingOrder="2"/>
    </xf>
    <xf numFmtId="3" fontId="4" fillId="20" borderId="51" xfId="0" applyNumberFormat="1" applyFont="1" applyFill="1" applyBorder="1" applyAlignment="1">
      <alignment horizontal="center" vertical="center" wrapText="1" readingOrder="2"/>
    </xf>
    <xf numFmtId="3" fontId="4" fillId="20" borderId="43" xfId="0" applyNumberFormat="1" applyFont="1" applyFill="1" applyBorder="1" applyAlignment="1">
      <alignment horizontal="center" vertical="center" wrapText="1" readingOrder="2"/>
    </xf>
    <xf numFmtId="3" fontId="4" fillId="20" borderId="44" xfId="0" applyNumberFormat="1"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8A0000"/>
      <color rgb="FF09310C"/>
      <color rgb="FF051D07"/>
      <color rgb="FF1E2F13"/>
      <color rgb="FF131E0C"/>
      <color rgb="FFFFD5D5"/>
      <color rgb="FF632527"/>
      <color rgb="FFFF6565"/>
      <color rgb="FFFF9B9B"/>
      <color rgb="FFE9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1128313</xdr:colOff>
      <xdr:row>27</xdr:row>
      <xdr:rowOff>503911</xdr:rowOff>
    </xdr:from>
    <xdr:ext cx="744855" cy="311150"/>
    <xdr:pic>
      <xdr:nvPicPr>
        <xdr:cNvPr id="52" name="Picture 51">
          <a:extLst>
            <a:ext uri="{FF2B5EF4-FFF2-40B4-BE49-F238E27FC236}">
              <a16:creationId xmlns:a16="http://schemas.microsoft.com/office/drawing/2014/main" id="{48C80317-7DFC-4B43-9050-3280F33757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5" y="538651757"/>
          <a:ext cx="744855" cy="311150"/>
        </a:xfrm>
        <a:prstGeom prst="rect">
          <a:avLst/>
        </a:prstGeom>
        <a:noFill/>
        <a:ln>
          <a:noFill/>
        </a:ln>
      </xdr:spPr>
    </xdr:pic>
    <xdr:clientData/>
  </xdr:oneCellAnchor>
  <xdr:oneCellAnchor>
    <xdr:from>
      <xdr:col>11</xdr:col>
      <xdr:colOff>1113660</xdr:colOff>
      <xdr:row>54</xdr:row>
      <xdr:rowOff>459949</xdr:rowOff>
    </xdr:from>
    <xdr:ext cx="744855" cy="311150"/>
    <xdr:pic>
      <xdr:nvPicPr>
        <xdr:cNvPr id="53" name="Picture 52">
          <a:extLst>
            <a:ext uri="{FF2B5EF4-FFF2-40B4-BE49-F238E27FC236}">
              <a16:creationId xmlns:a16="http://schemas.microsoft.com/office/drawing/2014/main" id="{08DB27D5-533A-4277-9B46-F4E0CBA77C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7" y="553466795"/>
          <a:ext cx="744855" cy="311150"/>
        </a:xfrm>
        <a:prstGeom prst="rect">
          <a:avLst/>
        </a:prstGeom>
        <a:noFill/>
        <a:ln>
          <a:noFill/>
        </a:ln>
      </xdr:spPr>
    </xdr:pic>
    <xdr:clientData/>
  </xdr:oneCellAnchor>
  <xdr:oneCellAnchor>
    <xdr:from>
      <xdr:col>5</xdr:col>
      <xdr:colOff>1113660</xdr:colOff>
      <xdr:row>81</xdr:row>
      <xdr:rowOff>459949</xdr:rowOff>
    </xdr:from>
    <xdr:ext cx="744855" cy="311150"/>
    <xdr:pic>
      <xdr:nvPicPr>
        <xdr:cNvPr id="54" name="Picture 53">
          <a:extLst>
            <a:ext uri="{FF2B5EF4-FFF2-40B4-BE49-F238E27FC236}">
              <a16:creationId xmlns:a16="http://schemas.microsoft.com/office/drawing/2014/main" id="{A939DD76-ABA0-4D9C-82F0-1F4259C660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87024" y="568325795"/>
          <a:ext cx="744855" cy="311150"/>
        </a:xfrm>
        <a:prstGeom prst="rect">
          <a:avLst/>
        </a:prstGeom>
        <a:noFill/>
        <a:ln>
          <a:noFill/>
        </a:ln>
      </xdr:spPr>
    </xdr:pic>
    <xdr:clientData/>
  </xdr:oneCellAnchor>
  <xdr:oneCellAnchor>
    <xdr:from>
      <xdr:col>8</xdr:col>
      <xdr:colOff>1084352</xdr:colOff>
      <xdr:row>108</xdr:row>
      <xdr:rowOff>459949</xdr:rowOff>
    </xdr:from>
    <xdr:ext cx="744855" cy="311150"/>
    <xdr:pic>
      <xdr:nvPicPr>
        <xdr:cNvPr id="55" name="Picture 54">
          <a:extLst>
            <a:ext uri="{FF2B5EF4-FFF2-40B4-BE49-F238E27FC236}">
              <a16:creationId xmlns:a16="http://schemas.microsoft.com/office/drawing/2014/main" id="{2F5C64BC-3904-4C1B-806A-9D8398922A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45293" y="583184795"/>
          <a:ext cx="744855" cy="311150"/>
        </a:xfrm>
        <a:prstGeom prst="rect">
          <a:avLst/>
        </a:prstGeom>
        <a:noFill/>
        <a:ln>
          <a:noFill/>
        </a:ln>
      </xdr:spPr>
    </xdr:pic>
    <xdr:clientData/>
  </xdr:oneCellAnchor>
  <xdr:oneCellAnchor>
    <xdr:from>
      <xdr:col>4</xdr:col>
      <xdr:colOff>1128313</xdr:colOff>
      <xdr:row>135</xdr:row>
      <xdr:rowOff>547872</xdr:rowOff>
    </xdr:from>
    <xdr:ext cx="744855" cy="311150"/>
    <xdr:pic>
      <xdr:nvPicPr>
        <xdr:cNvPr id="56" name="Picture 55">
          <a:extLst>
            <a:ext uri="{FF2B5EF4-FFF2-40B4-BE49-F238E27FC236}">
              <a16:creationId xmlns:a16="http://schemas.microsoft.com/office/drawing/2014/main" id="{8470D625-4148-46D3-ACB7-B2A687728A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6762717" y="598131718"/>
          <a:ext cx="744855" cy="311150"/>
        </a:xfrm>
        <a:prstGeom prst="rect">
          <a:avLst/>
        </a:prstGeom>
        <a:noFill/>
        <a:ln>
          <a:noFill/>
        </a:ln>
      </xdr:spPr>
    </xdr:pic>
    <xdr:clientData/>
  </xdr:oneCellAnchor>
  <xdr:oneCellAnchor>
    <xdr:from>
      <xdr:col>8</xdr:col>
      <xdr:colOff>1113660</xdr:colOff>
      <xdr:row>162</xdr:row>
      <xdr:rowOff>459949</xdr:rowOff>
    </xdr:from>
    <xdr:ext cx="744855" cy="311150"/>
    <xdr:pic>
      <xdr:nvPicPr>
        <xdr:cNvPr id="57" name="Picture 56">
          <a:extLst>
            <a:ext uri="{FF2B5EF4-FFF2-40B4-BE49-F238E27FC236}">
              <a16:creationId xmlns:a16="http://schemas.microsoft.com/office/drawing/2014/main" id="{E0646440-702F-499F-973D-13BFE31F24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15985" y="612902795"/>
          <a:ext cx="744855" cy="311150"/>
        </a:xfrm>
        <a:prstGeom prst="rect">
          <a:avLst/>
        </a:prstGeom>
        <a:noFill/>
        <a:ln>
          <a:noFill/>
        </a:ln>
      </xdr:spPr>
    </xdr:pic>
    <xdr:clientData/>
  </xdr:oneCellAnchor>
  <xdr:oneCellAnchor>
    <xdr:from>
      <xdr:col>10</xdr:col>
      <xdr:colOff>1113660</xdr:colOff>
      <xdr:row>189</xdr:row>
      <xdr:rowOff>489257</xdr:rowOff>
    </xdr:from>
    <xdr:ext cx="744855" cy="311150"/>
    <xdr:pic>
      <xdr:nvPicPr>
        <xdr:cNvPr id="58" name="Picture 57">
          <a:extLst>
            <a:ext uri="{FF2B5EF4-FFF2-40B4-BE49-F238E27FC236}">
              <a16:creationId xmlns:a16="http://schemas.microsoft.com/office/drawing/2014/main" id="{611F7086-667C-4C44-8C4B-15C1EDF1EB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435293" y="627791103"/>
          <a:ext cx="744855" cy="311150"/>
        </a:xfrm>
        <a:prstGeom prst="rect">
          <a:avLst/>
        </a:prstGeom>
        <a:noFill/>
        <a:ln>
          <a:noFill/>
        </a:ln>
      </xdr:spPr>
    </xdr:pic>
    <xdr:clientData/>
  </xdr:oneCellAnchor>
  <xdr:oneCellAnchor>
    <xdr:from>
      <xdr:col>5</xdr:col>
      <xdr:colOff>1099006</xdr:colOff>
      <xdr:row>216</xdr:row>
      <xdr:rowOff>489256</xdr:rowOff>
    </xdr:from>
    <xdr:ext cx="744855" cy="311150"/>
    <xdr:pic>
      <xdr:nvPicPr>
        <xdr:cNvPr id="59" name="Picture 58">
          <a:extLst>
            <a:ext uri="{FF2B5EF4-FFF2-40B4-BE49-F238E27FC236}">
              <a16:creationId xmlns:a16="http://schemas.microsoft.com/office/drawing/2014/main" id="{9DB57450-88BD-4752-A345-E91817CF58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901678" y="642650102"/>
          <a:ext cx="744855" cy="311150"/>
        </a:xfrm>
        <a:prstGeom prst="rect">
          <a:avLst/>
        </a:prstGeom>
        <a:noFill/>
        <a:ln>
          <a:noFill/>
        </a:ln>
      </xdr:spPr>
    </xdr:pic>
    <xdr:clientData/>
  </xdr:oneCellAnchor>
  <xdr:oneCellAnchor>
    <xdr:from>
      <xdr:col>7</xdr:col>
      <xdr:colOff>1113659</xdr:colOff>
      <xdr:row>243</xdr:row>
      <xdr:rowOff>474603</xdr:rowOff>
    </xdr:from>
    <xdr:ext cx="744855" cy="311150"/>
    <xdr:pic>
      <xdr:nvPicPr>
        <xdr:cNvPr id="60" name="Picture 59">
          <a:extLst>
            <a:ext uri="{FF2B5EF4-FFF2-40B4-BE49-F238E27FC236}">
              <a16:creationId xmlns:a16="http://schemas.microsoft.com/office/drawing/2014/main" id="{6A543EDD-68DE-4C96-9CCC-FA88322D48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3" y="657494449"/>
          <a:ext cx="744855" cy="311150"/>
        </a:xfrm>
        <a:prstGeom prst="rect">
          <a:avLst/>
        </a:prstGeom>
        <a:noFill/>
        <a:ln>
          <a:noFill/>
        </a:ln>
      </xdr:spPr>
    </xdr:pic>
    <xdr:clientData/>
  </xdr:oneCellAnchor>
  <xdr:oneCellAnchor>
    <xdr:from>
      <xdr:col>7</xdr:col>
      <xdr:colOff>1113659</xdr:colOff>
      <xdr:row>255</xdr:row>
      <xdr:rowOff>474603</xdr:rowOff>
    </xdr:from>
    <xdr:ext cx="744855" cy="311150"/>
    <xdr:pic>
      <xdr:nvPicPr>
        <xdr:cNvPr id="61" name="Picture 60">
          <a:extLst>
            <a:ext uri="{FF2B5EF4-FFF2-40B4-BE49-F238E27FC236}">
              <a16:creationId xmlns:a16="http://schemas.microsoft.com/office/drawing/2014/main" id="{5FFCCD00-9F99-4723-B56D-0E231A6026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3" y="664220565"/>
          <a:ext cx="744855" cy="311150"/>
        </a:xfrm>
        <a:prstGeom prst="rect">
          <a:avLst/>
        </a:prstGeom>
        <a:noFill/>
        <a:ln>
          <a:noFill/>
        </a:ln>
      </xdr:spPr>
    </xdr:pic>
    <xdr:clientData/>
  </xdr:oneCellAnchor>
  <xdr:oneCellAnchor>
    <xdr:from>
      <xdr:col>7</xdr:col>
      <xdr:colOff>1128313</xdr:colOff>
      <xdr:row>265</xdr:row>
      <xdr:rowOff>474603</xdr:rowOff>
    </xdr:from>
    <xdr:ext cx="744855" cy="311150"/>
    <xdr:pic>
      <xdr:nvPicPr>
        <xdr:cNvPr id="62" name="Picture 61">
          <a:extLst>
            <a:ext uri="{FF2B5EF4-FFF2-40B4-BE49-F238E27FC236}">
              <a16:creationId xmlns:a16="http://schemas.microsoft.com/office/drawing/2014/main" id="{C4579566-D8EA-4D30-A964-A6AAE4CCBB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9" y="669862295"/>
          <a:ext cx="744855" cy="311150"/>
        </a:xfrm>
        <a:prstGeom prst="rect">
          <a:avLst/>
        </a:prstGeom>
        <a:noFill/>
        <a:ln>
          <a:noFill/>
        </a:ln>
      </xdr:spPr>
    </xdr:pic>
    <xdr:clientData/>
  </xdr:oneCellAnchor>
  <xdr:oneCellAnchor>
    <xdr:from>
      <xdr:col>7</xdr:col>
      <xdr:colOff>1099006</xdr:colOff>
      <xdr:row>280</xdr:row>
      <xdr:rowOff>459949</xdr:rowOff>
    </xdr:from>
    <xdr:ext cx="744855" cy="311150"/>
    <xdr:pic>
      <xdr:nvPicPr>
        <xdr:cNvPr id="63" name="Picture 62">
          <a:extLst>
            <a:ext uri="{FF2B5EF4-FFF2-40B4-BE49-F238E27FC236}">
              <a16:creationId xmlns:a16="http://schemas.microsoft.com/office/drawing/2014/main" id="{C782F705-90FA-4AD0-90D0-D1907AB769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20986" y="678200334"/>
          <a:ext cx="744855" cy="311150"/>
        </a:xfrm>
        <a:prstGeom prst="rect">
          <a:avLst/>
        </a:prstGeom>
        <a:noFill/>
        <a:ln>
          <a:noFill/>
        </a:ln>
      </xdr:spPr>
    </xdr:pic>
    <xdr:clientData/>
  </xdr:oneCellAnchor>
  <xdr:oneCellAnchor>
    <xdr:from>
      <xdr:col>7</xdr:col>
      <xdr:colOff>1099006</xdr:colOff>
      <xdr:row>289</xdr:row>
      <xdr:rowOff>459949</xdr:rowOff>
    </xdr:from>
    <xdr:ext cx="744855" cy="311150"/>
    <xdr:pic>
      <xdr:nvPicPr>
        <xdr:cNvPr id="64" name="Picture 63">
          <a:extLst>
            <a:ext uri="{FF2B5EF4-FFF2-40B4-BE49-F238E27FC236}">
              <a16:creationId xmlns:a16="http://schemas.microsoft.com/office/drawing/2014/main" id="{2ED4C8E8-78C3-4206-B366-83777F4793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20986" y="683299872"/>
          <a:ext cx="744855" cy="311150"/>
        </a:xfrm>
        <a:prstGeom prst="rect">
          <a:avLst/>
        </a:prstGeom>
        <a:noFill/>
        <a:ln>
          <a:noFill/>
        </a:ln>
      </xdr:spPr>
    </xdr:pic>
    <xdr:clientData/>
  </xdr:oneCellAnchor>
  <xdr:oneCellAnchor>
    <xdr:from>
      <xdr:col>7</xdr:col>
      <xdr:colOff>1128313</xdr:colOff>
      <xdr:row>301</xdr:row>
      <xdr:rowOff>459949</xdr:rowOff>
    </xdr:from>
    <xdr:ext cx="744855" cy="311150"/>
    <xdr:pic>
      <xdr:nvPicPr>
        <xdr:cNvPr id="65" name="Picture 64">
          <a:extLst>
            <a:ext uri="{FF2B5EF4-FFF2-40B4-BE49-F238E27FC236}">
              <a16:creationId xmlns:a16="http://schemas.microsoft.com/office/drawing/2014/main" id="{5CE5610B-393D-44FF-BE5E-40F56EDAA0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9" y="690025987"/>
          <a:ext cx="744855" cy="311150"/>
        </a:xfrm>
        <a:prstGeom prst="rect">
          <a:avLst/>
        </a:prstGeom>
        <a:noFill/>
        <a:ln>
          <a:noFill/>
        </a:ln>
      </xdr:spPr>
    </xdr:pic>
    <xdr:clientData/>
  </xdr:oneCellAnchor>
  <xdr:oneCellAnchor>
    <xdr:from>
      <xdr:col>7</xdr:col>
      <xdr:colOff>1113659</xdr:colOff>
      <xdr:row>309</xdr:row>
      <xdr:rowOff>474603</xdr:rowOff>
    </xdr:from>
    <xdr:ext cx="744855" cy="311150"/>
    <xdr:pic>
      <xdr:nvPicPr>
        <xdr:cNvPr id="66" name="Picture 65">
          <a:extLst>
            <a:ext uri="{FF2B5EF4-FFF2-40B4-BE49-F238E27FC236}">
              <a16:creationId xmlns:a16="http://schemas.microsoft.com/office/drawing/2014/main" id="{A9335722-75CA-42A1-BCD0-B45539CDC1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3" y="694597988"/>
          <a:ext cx="744855" cy="311150"/>
        </a:xfrm>
        <a:prstGeom prst="rect">
          <a:avLst/>
        </a:prstGeom>
        <a:noFill/>
        <a:ln>
          <a:noFill/>
        </a:ln>
      </xdr:spPr>
    </xdr:pic>
    <xdr:clientData/>
  </xdr:oneCellAnchor>
  <xdr:oneCellAnchor>
    <xdr:from>
      <xdr:col>7</xdr:col>
      <xdr:colOff>1084352</xdr:colOff>
      <xdr:row>321</xdr:row>
      <xdr:rowOff>459949</xdr:rowOff>
    </xdr:from>
    <xdr:ext cx="744855" cy="311150"/>
    <xdr:pic>
      <xdr:nvPicPr>
        <xdr:cNvPr id="67" name="Picture 66">
          <a:extLst>
            <a:ext uri="{FF2B5EF4-FFF2-40B4-BE49-F238E27FC236}">
              <a16:creationId xmlns:a16="http://schemas.microsoft.com/office/drawing/2014/main" id="{99945310-BCE0-4CEB-B876-33F295B6DC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35640" y="701309449"/>
          <a:ext cx="744855" cy="311150"/>
        </a:xfrm>
        <a:prstGeom prst="rect">
          <a:avLst/>
        </a:prstGeom>
        <a:noFill/>
        <a:ln>
          <a:noFill/>
        </a:ln>
      </xdr:spPr>
    </xdr:pic>
    <xdr:clientData/>
  </xdr:oneCellAnchor>
  <xdr:oneCellAnchor>
    <xdr:from>
      <xdr:col>7</xdr:col>
      <xdr:colOff>1128314</xdr:colOff>
      <xdr:row>333</xdr:row>
      <xdr:rowOff>474603</xdr:rowOff>
    </xdr:from>
    <xdr:ext cx="744855" cy="311150"/>
    <xdr:pic>
      <xdr:nvPicPr>
        <xdr:cNvPr id="68" name="Picture 67">
          <a:extLst>
            <a:ext uri="{FF2B5EF4-FFF2-40B4-BE49-F238E27FC236}">
              <a16:creationId xmlns:a16="http://schemas.microsoft.com/office/drawing/2014/main" id="{BE1EFB06-3E6F-44CE-BA93-F248D4CF7E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8" y="708050218"/>
          <a:ext cx="744855" cy="311150"/>
        </a:xfrm>
        <a:prstGeom prst="rect">
          <a:avLst/>
        </a:prstGeom>
        <a:noFill/>
        <a:ln>
          <a:noFill/>
        </a:ln>
      </xdr:spPr>
    </xdr:pic>
    <xdr:clientData/>
  </xdr:oneCellAnchor>
  <xdr:oneCellAnchor>
    <xdr:from>
      <xdr:col>7</xdr:col>
      <xdr:colOff>1128314</xdr:colOff>
      <xdr:row>347</xdr:row>
      <xdr:rowOff>459949</xdr:rowOff>
    </xdr:from>
    <xdr:ext cx="744855" cy="311150"/>
    <xdr:pic>
      <xdr:nvPicPr>
        <xdr:cNvPr id="69" name="Picture 68">
          <a:extLst>
            <a:ext uri="{FF2B5EF4-FFF2-40B4-BE49-F238E27FC236}">
              <a16:creationId xmlns:a16="http://schemas.microsoft.com/office/drawing/2014/main" id="{E3E03EB0-4B07-4C1D-8CCF-7AED5AABCC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8" y="715846064"/>
          <a:ext cx="744855" cy="311150"/>
        </a:xfrm>
        <a:prstGeom prst="rect">
          <a:avLst/>
        </a:prstGeom>
        <a:noFill/>
        <a:ln>
          <a:noFill/>
        </a:ln>
      </xdr:spPr>
    </xdr:pic>
    <xdr:clientData/>
  </xdr:oneCellAnchor>
  <xdr:oneCellAnchor>
    <xdr:from>
      <xdr:col>7</xdr:col>
      <xdr:colOff>1113660</xdr:colOff>
      <xdr:row>356</xdr:row>
      <xdr:rowOff>474603</xdr:rowOff>
    </xdr:from>
    <xdr:ext cx="744855" cy="311150"/>
    <xdr:pic>
      <xdr:nvPicPr>
        <xdr:cNvPr id="70" name="Picture 69">
          <a:extLst>
            <a:ext uri="{FF2B5EF4-FFF2-40B4-BE49-F238E27FC236}">
              <a16:creationId xmlns:a16="http://schemas.microsoft.com/office/drawing/2014/main" id="{E839C17B-440D-4B25-B01E-DA6437ACB6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2" y="720960257"/>
          <a:ext cx="744855" cy="311150"/>
        </a:xfrm>
        <a:prstGeom prst="rect">
          <a:avLst/>
        </a:prstGeom>
        <a:noFill/>
        <a:ln>
          <a:noFill/>
        </a:ln>
      </xdr:spPr>
    </xdr:pic>
    <xdr:clientData/>
  </xdr:oneCellAnchor>
  <xdr:oneCellAnchor>
    <xdr:from>
      <xdr:col>7</xdr:col>
      <xdr:colOff>1128314</xdr:colOff>
      <xdr:row>367</xdr:row>
      <xdr:rowOff>459949</xdr:rowOff>
    </xdr:from>
    <xdr:ext cx="744855" cy="311150"/>
    <xdr:pic>
      <xdr:nvPicPr>
        <xdr:cNvPr id="71" name="Picture 70">
          <a:extLst>
            <a:ext uri="{FF2B5EF4-FFF2-40B4-BE49-F238E27FC236}">
              <a16:creationId xmlns:a16="http://schemas.microsoft.com/office/drawing/2014/main" id="{3F0EC8CF-A96E-4A2C-9FAB-1AE40B7DA8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091678" y="727129526"/>
          <a:ext cx="744855" cy="311150"/>
        </a:xfrm>
        <a:prstGeom prst="rect">
          <a:avLst/>
        </a:prstGeom>
        <a:noFill/>
        <a:ln>
          <a:noFill/>
        </a:ln>
      </xdr:spPr>
    </xdr:pic>
    <xdr:clientData/>
  </xdr:oneCellAnchor>
  <xdr:oneCellAnchor>
    <xdr:from>
      <xdr:col>7</xdr:col>
      <xdr:colOff>1113660</xdr:colOff>
      <xdr:row>381</xdr:row>
      <xdr:rowOff>474603</xdr:rowOff>
    </xdr:from>
    <xdr:ext cx="744855" cy="311150"/>
    <xdr:pic>
      <xdr:nvPicPr>
        <xdr:cNvPr id="72" name="Picture 71">
          <a:extLst>
            <a:ext uri="{FF2B5EF4-FFF2-40B4-BE49-F238E27FC236}">
              <a16:creationId xmlns:a16="http://schemas.microsoft.com/office/drawing/2014/main" id="{3F4A9D3F-50D2-4871-A576-50139CC800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1106332" y="734954680"/>
          <a:ext cx="744855" cy="311150"/>
        </a:xfrm>
        <a:prstGeom prst="rect">
          <a:avLst/>
        </a:prstGeom>
        <a:noFill/>
        <a:ln>
          <a:noFill/>
        </a:ln>
      </xdr:spPr>
    </xdr:pic>
    <xdr:clientData/>
  </xdr:oneCellAnchor>
  <xdr:oneCellAnchor>
    <xdr:from>
      <xdr:col>6</xdr:col>
      <xdr:colOff>1128314</xdr:colOff>
      <xdr:row>396</xdr:row>
      <xdr:rowOff>474603</xdr:rowOff>
    </xdr:from>
    <xdr:ext cx="744855" cy="311150"/>
    <xdr:pic>
      <xdr:nvPicPr>
        <xdr:cNvPr id="73" name="Picture 72">
          <a:extLst>
            <a:ext uri="{FF2B5EF4-FFF2-40B4-BE49-F238E27FC236}">
              <a16:creationId xmlns:a16="http://schemas.microsoft.com/office/drawing/2014/main" id="{F189A72B-CBA9-467F-89EC-7EA8A823E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43307372"/>
          <a:ext cx="744855" cy="311150"/>
        </a:xfrm>
        <a:prstGeom prst="rect">
          <a:avLst/>
        </a:prstGeom>
        <a:noFill/>
        <a:ln>
          <a:noFill/>
        </a:ln>
      </xdr:spPr>
    </xdr:pic>
    <xdr:clientData/>
  </xdr:oneCellAnchor>
  <xdr:oneCellAnchor>
    <xdr:from>
      <xdr:col>6</xdr:col>
      <xdr:colOff>1113660</xdr:colOff>
      <xdr:row>405</xdr:row>
      <xdr:rowOff>459949</xdr:rowOff>
    </xdr:from>
    <xdr:ext cx="744855" cy="311150"/>
    <xdr:pic>
      <xdr:nvPicPr>
        <xdr:cNvPr id="74" name="Picture 73">
          <a:extLst>
            <a:ext uri="{FF2B5EF4-FFF2-40B4-BE49-F238E27FC236}">
              <a16:creationId xmlns:a16="http://schemas.microsoft.com/office/drawing/2014/main" id="{34BD9E1E-C1D8-42F2-8B6A-2C4F4D1A0A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96678" y="748392257"/>
          <a:ext cx="744855" cy="311150"/>
        </a:xfrm>
        <a:prstGeom prst="rect">
          <a:avLst/>
        </a:prstGeom>
        <a:noFill/>
        <a:ln>
          <a:noFill/>
        </a:ln>
      </xdr:spPr>
    </xdr:pic>
    <xdr:clientData/>
  </xdr:oneCellAnchor>
  <xdr:oneCellAnchor>
    <xdr:from>
      <xdr:col>6</xdr:col>
      <xdr:colOff>1113660</xdr:colOff>
      <xdr:row>417</xdr:row>
      <xdr:rowOff>503910</xdr:rowOff>
    </xdr:from>
    <xdr:ext cx="744855" cy="311150"/>
    <xdr:pic>
      <xdr:nvPicPr>
        <xdr:cNvPr id="75" name="Picture 74">
          <a:extLst>
            <a:ext uri="{FF2B5EF4-FFF2-40B4-BE49-F238E27FC236}">
              <a16:creationId xmlns:a16="http://schemas.microsoft.com/office/drawing/2014/main" id="{35B42EF7-A54B-4D03-A1BD-260C9E3807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96678" y="755162333"/>
          <a:ext cx="744855" cy="311150"/>
        </a:xfrm>
        <a:prstGeom prst="rect">
          <a:avLst/>
        </a:prstGeom>
        <a:noFill/>
        <a:ln>
          <a:noFill/>
        </a:ln>
      </xdr:spPr>
    </xdr:pic>
    <xdr:clientData/>
  </xdr:oneCellAnchor>
  <xdr:oneCellAnchor>
    <xdr:from>
      <xdr:col>6</xdr:col>
      <xdr:colOff>1113660</xdr:colOff>
      <xdr:row>425</xdr:row>
      <xdr:rowOff>459949</xdr:rowOff>
    </xdr:from>
    <xdr:ext cx="744855" cy="311150"/>
    <xdr:pic>
      <xdr:nvPicPr>
        <xdr:cNvPr id="76" name="Picture 75">
          <a:extLst>
            <a:ext uri="{FF2B5EF4-FFF2-40B4-BE49-F238E27FC236}">
              <a16:creationId xmlns:a16="http://schemas.microsoft.com/office/drawing/2014/main" id="{63820E5F-4970-4DDA-AF48-2166FBE01C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96678" y="759675718"/>
          <a:ext cx="744855" cy="311150"/>
        </a:xfrm>
        <a:prstGeom prst="rect">
          <a:avLst/>
        </a:prstGeom>
        <a:noFill/>
        <a:ln>
          <a:noFill/>
        </a:ln>
      </xdr:spPr>
    </xdr:pic>
    <xdr:clientData/>
  </xdr:oneCellAnchor>
  <xdr:oneCellAnchor>
    <xdr:from>
      <xdr:col>6</xdr:col>
      <xdr:colOff>1128314</xdr:colOff>
      <xdr:row>437</xdr:row>
      <xdr:rowOff>489256</xdr:rowOff>
    </xdr:from>
    <xdr:ext cx="744855" cy="311150"/>
    <xdr:pic>
      <xdr:nvPicPr>
        <xdr:cNvPr id="77" name="Picture 76">
          <a:extLst>
            <a:ext uri="{FF2B5EF4-FFF2-40B4-BE49-F238E27FC236}">
              <a16:creationId xmlns:a16="http://schemas.microsoft.com/office/drawing/2014/main" id="{256EE2A5-6F1E-4C90-81B5-4DE3816521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66431141"/>
          <a:ext cx="744855" cy="311150"/>
        </a:xfrm>
        <a:prstGeom prst="rect">
          <a:avLst/>
        </a:prstGeom>
        <a:noFill/>
        <a:ln>
          <a:noFill/>
        </a:ln>
      </xdr:spPr>
    </xdr:pic>
    <xdr:clientData/>
  </xdr:oneCellAnchor>
  <xdr:oneCellAnchor>
    <xdr:from>
      <xdr:col>6</xdr:col>
      <xdr:colOff>1099006</xdr:colOff>
      <xdr:row>449</xdr:row>
      <xdr:rowOff>459949</xdr:rowOff>
    </xdr:from>
    <xdr:ext cx="744855" cy="311150"/>
    <xdr:pic>
      <xdr:nvPicPr>
        <xdr:cNvPr id="78" name="Picture 77">
          <a:extLst>
            <a:ext uri="{FF2B5EF4-FFF2-40B4-BE49-F238E27FC236}">
              <a16:creationId xmlns:a16="http://schemas.microsoft.com/office/drawing/2014/main" id="{5DDC8D40-F790-4027-BE3A-B4B43C563C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3011332" y="773127949"/>
          <a:ext cx="744855" cy="311150"/>
        </a:xfrm>
        <a:prstGeom prst="rect">
          <a:avLst/>
        </a:prstGeom>
        <a:noFill/>
        <a:ln>
          <a:noFill/>
        </a:ln>
      </xdr:spPr>
    </xdr:pic>
    <xdr:clientData/>
  </xdr:oneCellAnchor>
  <xdr:oneCellAnchor>
    <xdr:from>
      <xdr:col>6</xdr:col>
      <xdr:colOff>1128314</xdr:colOff>
      <xdr:row>458</xdr:row>
      <xdr:rowOff>503910</xdr:rowOff>
    </xdr:from>
    <xdr:ext cx="744855" cy="311150"/>
    <xdr:pic>
      <xdr:nvPicPr>
        <xdr:cNvPr id="79" name="Picture 78">
          <a:extLst>
            <a:ext uri="{FF2B5EF4-FFF2-40B4-BE49-F238E27FC236}">
              <a16:creationId xmlns:a16="http://schemas.microsoft.com/office/drawing/2014/main" id="{DF596538-BE27-4D8B-ADAA-92E55DB02F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78271448"/>
          <a:ext cx="744855" cy="311150"/>
        </a:xfrm>
        <a:prstGeom prst="rect">
          <a:avLst/>
        </a:prstGeom>
        <a:noFill/>
        <a:ln>
          <a:noFill/>
        </a:ln>
      </xdr:spPr>
    </xdr:pic>
    <xdr:clientData/>
  </xdr:oneCellAnchor>
  <xdr:oneCellAnchor>
    <xdr:from>
      <xdr:col>6</xdr:col>
      <xdr:colOff>1128314</xdr:colOff>
      <xdr:row>469</xdr:row>
      <xdr:rowOff>474602</xdr:rowOff>
    </xdr:from>
    <xdr:ext cx="744855" cy="311150"/>
    <xdr:pic>
      <xdr:nvPicPr>
        <xdr:cNvPr id="80" name="Picture 79">
          <a:extLst>
            <a:ext uri="{FF2B5EF4-FFF2-40B4-BE49-F238E27FC236}">
              <a16:creationId xmlns:a16="http://schemas.microsoft.com/office/drawing/2014/main" id="{431A1F94-16D7-4955-9D7A-EEF59A124C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4" y="784426064"/>
          <a:ext cx="744855" cy="311150"/>
        </a:xfrm>
        <a:prstGeom prst="rect">
          <a:avLst/>
        </a:prstGeom>
        <a:noFill/>
        <a:ln>
          <a:noFill/>
        </a:ln>
      </xdr:spPr>
    </xdr:pic>
    <xdr:clientData/>
  </xdr:oneCellAnchor>
  <xdr:oneCellAnchor>
    <xdr:from>
      <xdr:col>6</xdr:col>
      <xdr:colOff>1128313</xdr:colOff>
      <xdr:row>483</xdr:row>
      <xdr:rowOff>459949</xdr:rowOff>
    </xdr:from>
    <xdr:ext cx="744855" cy="311150"/>
    <xdr:pic>
      <xdr:nvPicPr>
        <xdr:cNvPr id="81" name="Picture 80">
          <a:extLst>
            <a:ext uri="{FF2B5EF4-FFF2-40B4-BE49-F238E27FC236}">
              <a16:creationId xmlns:a16="http://schemas.microsoft.com/office/drawing/2014/main" id="{30AB602C-00AD-47D5-89A7-C97E716429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982025" y="792221911"/>
          <a:ext cx="744855" cy="311150"/>
        </a:xfrm>
        <a:prstGeom prst="rect">
          <a:avLst/>
        </a:prstGeom>
        <a:noFill/>
        <a:ln>
          <a:noFill/>
        </a:ln>
      </xdr:spPr>
    </xdr:pic>
    <xdr:clientData/>
  </xdr:oneCellAnchor>
  <xdr:oneCellAnchor>
    <xdr:from>
      <xdr:col>11</xdr:col>
      <xdr:colOff>1142967</xdr:colOff>
      <xdr:row>495</xdr:row>
      <xdr:rowOff>459949</xdr:rowOff>
    </xdr:from>
    <xdr:ext cx="744855" cy="311150"/>
    <xdr:pic>
      <xdr:nvPicPr>
        <xdr:cNvPr id="82" name="Picture 81">
          <a:extLst>
            <a:ext uri="{FF2B5EF4-FFF2-40B4-BE49-F238E27FC236}">
              <a16:creationId xmlns:a16="http://schemas.microsoft.com/office/drawing/2014/main" id="{F6862B1C-2E8B-43E0-BCC7-36202B3B4D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15640" y="798948026"/>
          <a:ext cx="744855" cy="311150"/>
        </a:xfrm>
        <a:prstGeom prst="rect">
          <a:avLst/>
        </a:prstGeom>
        <a:noFill/>
        <a:ln>
          <a:noFill/>
        </a:ln>
      </xdr:spPr>
    </xdr:pic>
    <xdr:clientData/>
  </xdr:oneCellAnchor>
  <xdr:oneCellAnchor>
    <xdr:from>
      <xdr:col>11</xdr:col>
      <xdr:colOff>1113660</xdr:colOff>
      <xdr:row>503</xdr:row>
      <xdr:rowOff>489257</xdr:rowOff>
    </xdr:from>
    <xdr:ext cx="744855" cy="311150"/>
    <xdr:pic>
      <xdr:nvPicPr>
        <xdr:cNvPr id="83" name="Picture 82">
          <a:extLst>
            <a:ext uri="{FF2B5EF4-FFF2-40B4-BE49-F238E27FC236}">
              <a16:creationId xmlns:a16="http://schemas.microsoft.com/office/drawing/2014/main" id="{47407914-6D85-4F6D-8F68-B8D827F372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7" y="803534680"/>
          <a:ext cx="744855" cy="311150"/>
        </a:xfrm>
        <a:prstGeom prst="rect">
          <a:avLst/>
        </a:prstGeom>
        <a:noFill/>
        <a:ln>
          <a:noFill/>
        </a:ln>
      </xdr:spPr>
    </xdr:pic>
    <xdr:clientData/>
  </xdr:oneCellAnchor>
  <xdr:oneCellAnchor>
    <xdr:from>
      <xdr:col>11</xdr:col>
      <xdr:colOff>1099006</xdr:colOff>
      <xdr:row>515</xdr:row>
      <xdr:rowOff>459949</xdr:rowOff>
    </xdr:from>
    <xdr:ext cx="744855" cy="311150"/>
    <xdr:pic>
      <xdr:nvPicPr>
        <xdr:cNvPr id="84" name="Picture 83">
          <a:extLst>
            <a:ext uri="{FF2B5EF4-FFF2-40B4-BE49-F238E27FC236}">
              <a16:creationId xmlns:a16="http://schemas.microsoft.com/office/drawing/2014/main" id="{3C0F132E-9BC5-46D4-B7BC-1855C41526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59601" y="810231487"/>
          <a:ext cx="744855" cy="311150"/>
        </a:xfrm>
        <a:prstGeom prst="rect">
          <a:avLst/>
        </a:prstGeom>
        <a:noFill/>
        <a:ln>
          <a:noFill/>
        </a:ln>
      </xdr:spPr>
    </xdr:pic>
    <xdr:clientData/>
  </xdr:oneCellAnchor>
  <xdr:oneCellAnchor>
    <xdr:from>
      <xdr:col>11</xdr:col>
      <xdr:colOff>1099006</xdr:colOff>
      <xdr:row>527</xdr:row>
      <xdr:rowOff>459949</xdr:rowOff>
    </xdr:from>
    <xdr:ext cx="744855" cy="311150"/>
    <xdr:pic>
      <xdr:nvPicPr>
        <xdr:cNvPr id="85" name="Picture 84">
          <a:extLst>
            <a:ext uri="{FF2B5EF4-FFF2-40B4-BE49-F238E27FC236}">
              <a16:creationId xmlns:a16="http://schemas.microsoft.com/office/drawing/2014/main" id="{96C68FCC-2B40-431E-B38C-3CC9DF203E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59601" y="816957603"/>
          <a:ext cx="744855" cy="311150"/>
        </a:xfrm>
        <a:prstGeom prst="rect">
          <a:avLst/>
        </a:prstGeom>
        <a:noFill/>
        <a:ln>
          <a:noFill/>
        </a:ln>
      </xdr:spPr>
    </xdr:pic>
    <xdr:clientData/>
  </xdr:oneCellAnchor>
  <xdr:oneCellAnchor>
    <xdr:from>
      <xdr:col>11</xdr:col>
      <xdr:colOff>1113659</xdr:colOff>
      <xdr:row>541</xdr:row>
      <xdr:rowOff>474603</xdr:rowOff>
    </xdr:from>
    <xdr:ext cx="744855" cy="311150"/>
    <xdr:pic>
      <xdr:nvPicPr>
        <xdr:cNvPr id="86" name="Picture 85">
          <a:extLst>
            <a:ext uri="{FF2B5EF4-FFF2-40B4-BE49-F238E27FC236}">
              <a16:creationId xmlns:a16="http://schemas.microsoft.com/office/drawing/2014/main" id="{02D80318-E0DB-4D1E-B4F1-F1E7908FE8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8" y="824782757"/>
          <a:ext cx="744855" cy="311150"/>
        </a:xfrm>
        <a:prstGeom prst="rect">
          <a:avLst/>
        </a:prstGeom>
        <a:noFill/>
        <a:ln>
          <a:noFill/>
        </a:ln>
      </xdr:spPr>
    </xdr:pic>
    <xdr:clientData/>
  </xdr:oneCellAnchor>
  <xdr:oneCellAnchor>
    <xdr:from>
      <xdr:col>11</xdr:col>
      <xdr:colOff>1113660</xdr:colOff>
      <xdr:row>550</xdr:row>
      <xdr:rowOff>518564</xdr:rowOff>
    </xdr:from>
    <xdr:ext cx="744855" cy="311150"/>
    <xdr:pic>
      <xdr:nvPicPr>
        <xdr:cNvPr id="87" name="Picture 86">
          <a:extLst>
            <a:ext uri="{FF2B5EF4-FFF2-40B4-BE49-F238E27FC236}">
              <a16:creationId xmlns:a16="http://schemas.microsoft.com/office/drawing/2014/main" id="{B509968A-911E-4621-9D21-023E72A59A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44947" y="829926256"/>
          <a:ext cx="744855" cy="311150"/>
        </a:xfrm>
        <a:prstGeom prst="rect">
          <a:avLst/>
        </a:prstGeom>
        <a:noFill/>
        <a:ln>
          <a:noFill/>
        </a:ln>
      </xdr:spPr>
    </xdr:pic>
    <xdr:clientData/>
  </xdr:oneCellAnchor>
  <xdr:oneCellAnchor>
    <xdr:from>
      <xdr:col>11</xdr:col>
      <xdr:colOff>1128314</xdr:colOff>
      <xdr:row>564</xdr:row>
      <xdr:rowOff>489257</xdr:rowOff>
    </xdr:from>
    <xdr:ext cx="744855" cy="311150"/>
    <xdr:pic>
      <xdr:nvPicPr>
        <xdr:cNvPr id="88" name="Picture 87">
          <a:extLst>
            <a:ext uri="{FF2B5EF4-FFF2-40B4-BE49-F238E27FC236}">
              <a16:creationId xmlns:a16="http://schemas.microsoft.com/office/drawing/2014/main" id="{CE74A4E6-B7E1-445A-A047-1E1BC9C86F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30293" y="837707449"/>
          <a:ext cx="744855" cy="311150"/>
        </a:xfrm>
        <a:prstGeom prst="rect">
          <a:avLst/>
        </a:prstGeom>
        <a:noFill/>
        <a:ln>
          <a:noFill/>
        </a:ln>
      </xdr:spPr>
    </xdr:pic>
    <xdr:clientData/>
  </xdr:oneCellAnchor>
  <xdr:oneCellAnchor>
    <xdr:from>
      <xdr:col>5</xdr:col>
      <xdr:colOff>1128314</xdr:colOff>
      <xdr:row>576</xdr:row>
      <xdr:rowOff>474603</xdr:rowOff>
    </xdr:from>
    <xdr:ext cx="744855" cy="311150"/>
    <xdr:pic>
      <xdr:nvPicPr>
        <xdr:cNvPr id="89" name="Picture 88">
          <a:extLst>
            <a:ext uri="{FF2B5EF4-FFF2-40B4-BE49-F238E27FC236}">
              <a16:creationId xmlns:a16="http://schemas.microsoft.com/office/drawing/2014/main" id="{F81B2A1A-934D-4E3D-8C72-BDCA8671D6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72370" y="844418911"/>
          <a:ext cx="744855" cy="311150"/>
        </a:xfrm>
        <a:prstGeom prst="rect">
          <a:avLst/>
        </a:prstGeom>
        <a:noFill/>
        <a:ln>
          <a:noFill/>
        </a:ln>
      </xdr:spPr>
    </xdr:pic>
    <xdr:clientData/>
  </xdr:oneCellAnchor>
  <xdr:oneCellAnchor>
    <xdr:from>
      <xdr:col>5</xdr:col>
      <xdr:colOff>1084352</xdr:colOff>
      <xdr:row>584</xdr:row>
      <xdr:rowOff>489257</xdr:rowOff>
    </xdr:from>
    <xdr:ext cx="744855" cy="311150"/>
    <xdr:pic>
      <xdr:nvPicPr>
        <xdr:cNvPr id="90" name="Picture 89">
          <a:extLst>
            <a:ext uri="{FF2B5EF4-FFF2-40B4-BE49-F238E27FC236}">
              <a16:creationId xmlns:a16="http://schemas.microsoft.com/office/drawing/2014/main" id="{09C85791-62DC-4296-A06F-833CAC966F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916332" y="848990911"/>
          <a:ext cx="744855" cy="311150"/>
        </a:xfrm>
        <a:prstGeom prst="rect">
          <a:avLst/>
        </a:prstGeom>
        <a:noFill/>
        <a:ln>
          <a:noFill/>
        </a:ln>
      </xdr:spPr>
    </xdr:pic>
    <xdr:clientData/>
  </xdr:oneCellAnchor>
  <xdr:oneCellAnchor>
    <xdr:from>
      <xdr:col>5</xdr:col>
      <xdr:colOff>1113660</xdr:colOff>
      <xdr:row>596</xdr:row>
      <xdr:rowOff>503910</xdr:rowOff>
    </xdr:from>
    <xdr:ext cx="744855" cy="311150"/>
    <xdr:pic>
      <xdr:nvPicPr>
        <xdr:cNvPr id="91" name="Picture 90">
          <a:extLst>
            <a:ext uri="{FF2B5EF4-FFF2-40B4-BE49-F238E27FC236}">
              <a16:creationId xmlns:a16="http://schemas.microsoft.com/office/drawing/2014/main" id="{BD08A47C-486D-473B-9426-0E082C1AD6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87024" y="855731679"/>
          <a:ext cx="744855" cy="311150"/>
        </a:xfrm>
        <a:prstGeom prst="rect">
          <a:avLst/>
        </a:prstGeom>
        <a:noFill/>
        <a:ln>
          <a:noFill/>
        </a:ln>
      </xdr:spPr>
    </xdr:pic>
    <xdr:clientData/>
  </xdr:oneCellAnchor>
  <xdr:oneCellAnchor>
    <xdr:from>
      <xdr:col>5</xdr:col>
      <xdr:colOff>1128314</xdr:colOff>
      <xdr:row>610</xdr:row>
      <xdr:rowOff>489257</xdr:rowOff>
    </xdr:from>
    <xdr:ext cx="744855" cy="311150"/>
    <xdr:pic>
      <xdr:nvPicPr>
        <xdr:cNvPr id="92" name="Picture 91">
          <a:extLst>
            <a:ext uri="{FF2B5EF4-FFF2-40B4-BE49-F238E27FC236}">
              <a16:creationId xmlns:a16="http://schemas.microsoft.com/office/drawing/2014/main" id="{BDDAC1B2-3D72-4D12-8C8C-ABA6B45677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72370" y="863527526"/>
          <a:ext cx="744855" cy="311150"/>
        </a:xfrm>
        <a:prstGeom prst="rect">
          <a:avLst/>
        </a:prstGeom>
        <a:noFill/>
        <a:ln>
          <a:noFill/>
        </a:ln>
      </xdr:spPr>
    </xdr:pic>
    <xdr:clientData/>
  </xdr:oneCellAnchor>
  <xdr:oneCellAnchor>
    <xdr:from>
      <xdr:col>5</xdr:col>
      <xdr:colOff>1113660</xdr:colOff>
      <xdr:row>619</xdr:row>
      <xdr:rowOff>474603</xdr:rowOff>
    </xdr:from>
    <xdr:ext cx="744855" cy="311150"/>
    <xdr:pic>
      <xdr:nvPicPr>
        <xdr:cNvPr id="93" name="Picture 92">
          <a:extLst>
            <a:ext uri="{FF2B5EF4-FFF2-40B4-BE49-F238E27FC236}">
              <a16:creationId xmlns:a16="http://schemas.microsoft.com/office/drawing/2014/main" id="{2EB16C68-D05B-4230-8BF3-38BC5BD430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87024" y="868612411"/>
          <a:ext cx="744855" cy="311150"/>
        </a:xfrm>
        <a:prstGeom prst="rect">
          <a:avLst/>
        </a:prstGeom>
        <a:noFill/>
        <a:ln>
          <a:noFill/>
        </a:ln>
      </xdr:spPr>
    </xdr:pic>
    <xdr:clientData/>
  </xdr:oneCellAnchor>
  <xdr:oneCellAnchor>
    <xdr:from>
      <xdr:col>5</xdr:col>
      <xdr:colOff>1128314</xdr:colOff>
      <xdr:row>630</xdr:row>
      <xdr:rowOff>489256</xdr:rowOff>
    </xdr:from>
    <xdr:ext cx="744855" cy="311150"/>
    <xdr:pic>
      <xdr:nvPicPr>
        <xdr:cNvPr id="94" name="Picture 93">
          <a:extLst>
            <a:ext uri="{FF2B5EF4-FFF2-40B4-BE49-F238E27FC236}">
              <a16:creationId xmlns:a16="http://schemas.microsoft.com/office/drawing/2014/main" id="{0BD9054B-77D1-4229-B858-5F9E944FE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4872370" y="874810987"/>
          <a:ext cx="744855" cy="311150"/>
        </a:xfrm>
        <a:prstGeom prst="rect">
          <a:avLst/>
        </a:prstGeom>
        <a:noFill/>
        <a:ln>
          <a:noFill/>
        </a:ln>
      </xdr:spPr>
    </xdr:pic>
    <xdr:clientData/>
  </xdr:oneCellAnchor>
  <xdr:oneCellAnchor>
    <xdr:from>
      <xdr:col>8</xdr:col>
      <xdr:colOff>1128314</xdr:colOff>
      <xdr:row>638</xdr:row>
      <xdr:rowOff>474603</xdr:rowOff>
    </xdr:from>
    <xdr:ext cx="744855" cy="311150"/>
    <xdr:pic>
      <xdr:nvPicPr>
        <xdr:cNvPr id="95" name="Picture 94">
          <a:extLst>
            <a:ext uri="{FF2B5EF4-FFF2-40B4-BE49-F238E27FC236}">
              <a16:creationId xmlns:a16="http://schemas.microsoft.com/office/drawing/2014/main" id="{9DC94D6D-ED47-44A9-820E-360D27337C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01331" y="879353680"/>
          <a:ext cx="744855" cy="311150"/>
        </a:xfrm>
        <a:prstGeom prst="rect">
          <a:avLst/>
        </a:prstGeom>
        <a:noFill/>
        <a:ln>
          <a:noFill/>
        </a:ln>
      </xdr:spPr>
    </xdr:pic>
    <xdr:clientData/>
  </xdr:oneCellAnchor>
  <xdr:oneCellAnchor>
    <xdr:from>
      <xdr:col>8</xdr:col>
      <xdr:colOff>1128314</xdr:colOff>
      <xdr:row>650</xdr:row>
      <xdr:rowOff>489257</xdr:rowOff>
    </xdr:from>
    <xdr:ext cx="744855" cy="311150"/>
    <xdr:pic>
      <xdr:nvPicPr>
        <xdr:cNvPr id="96" name="Picture 95">
          <a:extLst>
            <a:ext uri="{FF2B5EF4-FFF2-40B4-BE49-F238E27FC236}">
              <a16:creationId xmlns:a16="http://schemas.microsoft.com/office/drawing/2014/main" id="{B40DBBD3-8FB7-4AEF-AEEF-5691DE611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01331" y="886094449"/>
          <a:ext cx="744855" cy="311150"/>
        </a:xfrm>
        <a:prstGeom prst="rect">
          <a:avLst/>
        </a:prstGeom>
        <a:noFill/>
        <a:ln>
          <a:noFill/>
        </a:ln>
      </xdr:spPr>
    </xdr:pic>
    <xdr:clientData/>
  </xdr:oneCellAnchor>
  <xdr:oneCellAnchor>
    <xdr:from>
      <xdr:col>8</xdr:col>
      <xdr:colOff>1113660</xdr:colOff>
      <xdr:row>662</xdr:row>
      <xdr:rowOff>459949</xdr:rowOff>
    </xdr:from>
    <xdr:ext cx="744855" cy="311150"/>
    <xdr:pic>
      <xdr:nvPicPr>
        <xdr:cNvPr id="97" name="Picture 96">
          <a:extLst>
            <a:ext uri="{FF2B5EF4-FFF2-40B4-BE49-F238E27FC236}">
              <a16:creationId xmlns:a16="http://schemas.microsoft.com/office/drawing/2014/main" id="{CD29C109-80B5-4CF4-817E-2356407AE1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15985" y="892791257"/>
          <a:ext cx="744855" cy="311150"/>
        </a:xfrm>
        <a:prstGeom prst="rect">
          <a:avLst/>
        </a:prstGeom>
        <a:noFill/>
        <a:ln>
          <a:noFill/>
        </a:ln>
      </xdr:spPr>
    </xdr:pic>
    <xdr:clientData/>
  </xdr:oneCellAnchor>
  <xdr:oneCellAnchor>
    <xdr:from>
      <xdr:col>8</xdr:col>
      <xdr:colOff>1099005</xdr:colOff>
      <xdr:row>671</xdr:row>
      <xdr:rowOff>459949</xdr:rowOff>
    </xdr:from>
    <xdr:ext cx="744855" cy="311150"/>
    <xdr:pic>
      <xdr:nvPicPr>
        <xdr:cNvPr id="98" name="Picture 97">
          <a:extLst>
            <a:ext uri="{FF2B5EF4-FFF2-40B4-BE49-F238E27FC236}">
              <a16:creationId xmlns:a16="http://schemas.microsoft.com/office/drawing/2014/main" id="{AF45166C-4664-4377-A796-F8BC2EA061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30640" y="898066641"/>
          <a:ext cx="744855" cy="311150"/>
        </a:xfrm>
        <a:prstGeom prst="rect">
          <a:avLst/>
        </a:prstGeom>
        <a:noFill/>
        <a:ln>
          <a:noFill/>
        </a:ln>
      </xdr:spPr>
    </xdr:pic>
    <xdr:clientData/>
  </xdr:oneCellAnchor>
  <xdr:oneCellAnchor>
    <xdr:from>
      <xdr:col>8</xdr:col>
      <xdr:colOff>996429</xdr:colOff>
      <xdr:row>682</xdr:row>
      <xdr:rowOff>459949</xdr:rowOff>
    </xdr:from>
    <xdr:ext cx="744855" cy="311150"/>
    <xdr:pic>
      <xdr:nvPicPr>
        <xdr:cNvPr id="100" name="Picture 99">
          <a:extLst>
            <a:ext uri="{FF2B5EF4-FFF2-40B4-BE49-F238E27FC236}">
              <a16:creationId xmlns:a16="http://schemas.microsoft.com/office/drawing/2014/main" id="{B3B53F32-181E-4C80-BBBF-F4E5A1C020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4509537" y="894388307"/>
          <a:ext cx="744855" cy="311150"/>
        </a:xfrm>
        <a:prstGeom prst="rect">
          <a:avLst/>
        </a:prstGeom>
        <a:noFill/>
        <a:ln>
          <a:noFill/>
        </a:ln>
      </xdr:spPr>
    </xdr:pic>
    <xdr:clientData/>
  </xdr:oneCellAnchor>
  <xdr:oneCellAnchor>
    <xdr:from>
      <xdr:col>8</xdr:col>
      <xdr:colOff>1099006</xdr:colOff>
      <xdr:row>696</xdr:row>
      <xdr:rowOff>459949</xdr:rowOff>
    </xdr:from>
    <xdr:ext cx="744855" cy="311150"/>
    <xdr:pic>
      <xdr:nvPicPr>
        <xdr:cNvPr id="101" name="Picture 100">
          <a:extLst>
            <a:ext uri="{FF2B5EF4-FFF2-40B4-BE49-F238E27FC236}">
              <a16:creationId xmlns:a16="http://schemas.microsoft.com/office/drawing/2014/main" id="{FB4760B6-19CE-4FCB-B33A-97B578705A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9230639" y="912061064"/>
          <a:ext cx="744855" cy="311150"/>
        </a:xfrm>
        <a:prstGeom prst="rect">
          <a:avLst/>
        </a:prstGeom>
        <a:noFill/>
        <a:ln>
          <a:noFill/>
        </a:ln>
      </xdr:spPr>
    </xdr:pic>
    <xdr:clientData/>
  </xdr:oneCellAnchor>
  <xdr:oneCellAnchor>
    <xdr:from>
      <xdr:col>10</xdr:col>
      <xdr:colOff>1099006</xdr:colOff>
      <xdr:row>710</xdr:row>
      <xdr:rowOff>459949</xdr:rowOff>
    </xdr:from>
    <xdr:ext cx="744855" cy="311150"/>
    <xdr:pic>
      <xdr:nvPicPr>
        <xdr:cNvPr id="102" name="Picture 101">
          <a:extLst>
            <a:ext uri="{FF2B5EF4-FFF2-40B4-BE49-F238E27FC236}">
              <a16:creationId xmlns:a16="http://schemas.microsoft.com/office/drawing/2014/main" id="{603F7343-AC7A-4818-93A0-F7304D4B00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449947" y="920003449"/>
          <a:ext cx="744855" cy="311150"/>
        </a:xfrm>
        <a:prstGeom prst="rect">
          <a:avLst/>
        </a:prstGeom>
        <a:noFill/>
        <a:ln>
          <a:noFill/>
        </a:ln>
      </xdr:spPr>
    </xdr:pic>
    <xdr:clientData/>
  </xdr:oneCellAnchor>
  <xdr:oneCellAnchor>
    <xdr:from>
      <xdr:col>10</xdr:col>
      <xdr:colOff>794912</xdr:colOff>
      <xdr:row>721</xdr:row>
      <xdr:rowOff>500499</xdr:rowOff>
    </xdr:from>
    <xdr:ext cx="1075055" cy="381000"/>
    <xdr:pic>
      <xdr:nvPicPr>
        <xdr:cNvPr id="129" name="Picture 128">
          <a:extLst>
            <a:ext uri="{FF2B5EF4-FFF2-40B4-BE49-F238E27FC236}">
              <a16:creationId xmlns:a16="http://schemas.microsoft.com/office/drawing/2014/main" id="{2EC859B2-3DC8-4837-B106-C87872AAF7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23841" y="1111686999"/>
          <a:ext cx="1075055" cy="381000"/>
        </a:xfrm>
        <a:prstGeom prst="rect">
          <a:avLst/>
        </a:prstGeom>
        <a:noFill/>
        <a:ln>
          <a:noFill/>
        </a:ln>
      </xdr:spPr>
    </xdr:pic>
    <xdr:clientData/>
  </xdr:oneCellAnchor>
  <xdr:oneCellAnchor>
    <xdr:from>
      <xdr:col>10</xdr:col>
      <xdr:colOff>794912</xdr:colOff>
      <xdr:row>732</xdr:row>
      <xdr:rowOff>500499</xdr:rowOff>
    </xdr:from>
    <xdr:ext cx="1075055" cy="381000"/>
    <xdr:pic>
      <xdr:nvPicPr>
        <xdr:cNvPr id="130" name="Picture 129">
          <a:extLst>
            <a:ext uri="{FF2B5EF4-FFF2-40B4-BE49-F238E27FC236}">
              <a16:creationId xmlns:a16="http://schemas.microsoft.com/office/drawing/2014/main" id="{D0F5F522-3788-4155-82DB-A86D88761C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23841" y="1118457076"/>
          <a:ext cx="1075055" cy="381000"/>
        </a:xfrm>
        <a:prstGeom prst="rect">
          <a:avLst/>
        </a:prstGeom>
        <a:noFill/>
        <a:ln>
          <a:noFill/>
        </a:ln>
      </xdr:spPr>
    </xdr:pic>
    <xdr:clientData/>
  </xdr:oneCellAnchor>
  <xdr:oneCellAnchor>
    <xdr:from>
      <xdr:col>10</xdr:col>
      <xdr:colOff>765604</xdr:colOff>
      <xdr:row>743</xdr:row>
      <xdr:rowOff>485845</xdr:rowOff>
    </xdr:from>
    <xdr:ext cx="1075055" cy="381000"/>
    <xdr:pic>
      <xdr:nvPicPr>
        <xdr:cNvPr id="131" name="Picture 130">
          <a:extLst>
            <a:ext uri="{FF2B5EF4-FFF2-40B4-BE49-F238E27FC236}">
              <a16:creationId xmlns:a16="http://schemas.microsoft.com/office/drawing/2014/main" id="{1FC89EB7-3B05-433C-AE3B-306844FCD2E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53149" y="1125153883"/>
          <a:ext cx="1075055" cy="381000"/>
        </a:xfrm>
        <a:prstGeom prst="rect">
          <a:avLst/>
        </a:prstGeom>
        <a:noFill/>
        <a:ln>
          <a:noFill/>
        </a:ln>
      </xdr:spPr>
    </xdr:pic>
    <xdr:clientData/>
  </xdr:oneCellAnchor>
  <xdr:oneCellAnchor>
    <xdr:from>
      <xdr:col>10</xdr:col>
      <xdr:colOff>780258</xdr:colOff>
      <xdr:row>754</xdr:row>
      <xdr:rowOff>485845</xdr:rowOff>
    </xdr:from>
    <xdr:ext cx="1075055" cy="381000"/>
    <xdr:pic>
      <xdr:nvPicPr>
        <xdr:cNvPr id="132" name="Picture 131">
          <a:extLst>
            <a:ext uri="{FF2B5EF4-FFF2-40B4-BE49-F238E27FC236}">
              <a16:creationId xmlns:a16="http://schemas.microsoft.com/office/drawing/2014/main" id="{E2DC303E-089F-427E-A20D-83D8330678F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15438495" y="1131909307"/>
          <a:ext cx="1075055" cy="381000"/>
        </a:xfrm>
        <a:prstGeom prst="rect">
          <a:avLst/>
        </a:prstGeom>
        <a:noFill/>
        <a:ln>
          <a:noFill/>
        </a:ln>
      </xdr:spPr>
    </xdr:pic>
    <xdr:clientData/>
  </xdr:oneCellAnchor>
  <xdr:oneCellAnchor>
    <xdr:from>
      <xdr:col>7</xdr:col>
      <xdr:colOff>780258</xdr:colOff>
      <xdr:row>763</xdr:row>
      <xdr:rowOff>603076</xdr:rowOff>
    </xdr:from>
    <xdr:ext cx="1075055" cy="381000"/>
    <xdr:pic>
      <xdr:nvPicPr>
        <xdr:cNvPr id="133" name="Picture 132">
          <a:extLst>
            <a:ext uri="{FF2B5EF4-FFF2-40B4-BE49-F238E27FC236}">
              <a16:creationId xmlns:a16="http://schemas.microsoft.com/office/drawing/2014/main" id="{8C4F4FDD-E713-4D1A-9E81-3DC617091A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109534" y="1137565691"/>
          <a:ext cx="1075055" cy="381000"/>
        </a:xfrm>
        <a:prstGeom prst="rect">
          <a:avLst/>
        </a:prstGeom>
        <a:noFill/>
        <a:ln>
          <a:noFill/>
        </a:ln>
      </xdr:spPr>
    </xdr:pic>
    <xdr:clientData/>
  </xdr:oneCellAnchor>
  <xdr:oneCellAnchor>
    <xdr:from>
      <xdr:col>7</xdr:col>
      <xdr:colOff>765604</xdr:colOff>
      <xdr:row>774</xdr:row>
      <xdr:rowOff>544460</xdr:rowOff>
    </xdr:from>
    <xdr:ext cx="1075055" cy="381000"/>
    <xdr:pic>
      <xdr:nvPicPr>
        <xdr:cNvPr id="134" name="Picture 133">
          <a:extLst>
            <a:ext uri="{FF2B5EF4-FFF2-40B4-BE49-F238E27FC236}">
              <a16:creationId xmlns:a16="http://schemas.microsoft.com/office/drawing/2014/main" id="{6C1CD43C-B1B9-4C41-9373-ED3BCB0C832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124188" y="1144423691"/>
          <a:ext cx="1075055" cy="381000"/>
        </a:xfrm>
        <a:prstGeom prst="rect">
          <a:avLst/>
        </a:prstGeom>
        <a:noFill/>
        <a:ln>
          <a:noFill/>
        </a:ln>
      </xdr:spPr>
    </xdr:pic>
    <xdr:clientData/>
  </xdr:oneCellAnchor>
  <xdr:oneCellAnchor>
    <xdr:from>
      <xdr:col>7</xdr:col>
      <xdr:colOff>809565</xdr:colOff>
      <xdr:row>785</xdr:row>
      <xdr:rowOff>573768</xdr:rowOff>
    </xdr:from>
    <xdr:ext cx="1075055" cy="381000"/>
    <xdr:pic>
      <xdr:nvPicPr>
        <xdr:cNvPr id="135" name="Picture 134">
          <a:extLst>
            <a:ext uri="{FF2B5EF4-FFF2-40B4-BE49-F238E27FC236}">
              <a16:creationId xmlns:a16="http://schemas.microsoft.com/office/drawing/2014/main" id="{073D537B-A5A7-429F-98E4-32490EE5015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80227" y="1151193768"/>
          <a:ext cx="1075055" cy="381000"/>
        </a:xfrm>
        <a:prstGeom prst="rect">
          <a:avLst/>
        </a:prstGeom>
        <a:noFill/>
        <a:ln>
          <a:noFill/>
        </a:ln>
      </xdr:spPr>
    </xdr:pic>
    <xdr:clientData/>
  </xdr:oneCellAnchor>
  <xdr:oneCellAnchor>
    <xdr:from>
      <xdr:col>5</xdr:col>
      <xdr:colOff>750950</xdr:colOff>
      <xdr:row>796</xdr:row>
      <xdr:rowOff>529807</xdr:rowOff>
    </xdr:from>
    <xdr:ext cx="1075055" cy="381000"/>
    <xdr:pic>
      <xdr:nvPicPr>
        <xdr:cNvPr id="136" name="Picture 135">
          <a:extLst>
            <a:ext uri="{FF2B5EF4-FFF2-40B4-BE49-F238E27FC236}">
              <a16:creationId xmlns:a16="http://schemas.microsoft.com/office/drawing/2014/main" id="{F2841261-86D5-4D35-A3F5-9A0F663D30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4919534" y="1157905230"/>
          <a:ext cx="1075055" cy="381000"/>
        </a:xfrm>
        <a:prstGeom prst="rect">
          <a:avLst/>
        </a:prstGeom>
        <a:noFill/>
        <a:ln>
          <a:noFill/>
        </a:ln>
      </xdr:spPr>
    </xdr:pic>
    <xdr:clientData/>
  </xdr:oneCellAnchor>
  <xdr:oneCellAnchor>
    <xdr:from>
      <xdr:col>5</xdr:col>
      <xdr:colOff>780258</xdr:colOff>
      <xdr:row>807</xdr:row>
      <xdr:rowOff>544461</xdr:rowOff>
    </xdr:from>
    <xdr:ext cx="1075055" cy="381000"/>
    <xdr:pic>
      <xdr:nvPicPr>
        <xdr:cNvPr id="137" name="Picture 136">
          <a:extLst>
            <a:ext uri="{FF2B5EF4-FFF2-40B4-BE49-F238E27FC236}">
              <a16:creationId xmlns:a16="http://schemas.microsoft.com/office/drawing/2014/main" id="{CFFDDEB0-654B-4C93-A1E0-1146D2AC3CB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4890226" y="1164807192"/>
          <a:ext cx="1075055" cy="381000"/>
        </a:xfrm>
        <a:prstGeom prst="rect">
          <a:avLst/>
        </a:prstGeom>
        <a:noFill/>
        <a:ln>
          <a:noFill/>
        </a:ln>
      </xdr:spPr>
    </xdr:pic>
    <xdr:clientData/>
  </xdr:oneCellAnchor>
  <xdr:oneCellAnchor>
    <xdr:from>
      <xdr:col>7</xdr:col>
      <xdr:colOff>794912</xdr:colOff>
      <xdr:row>818</xdr:row>
      <xdr:rowOff>515152</xdr:rowOff>
    </xdr:from>
    <xdr:ext cx="1075055" cy="381000"/>
    <xdr:pic>
      <xdr:nvPicPr>
        <xdr:cNvPr id="138" name="Picture 137">
          <a:extLst>
            <a:ext uri="{FF2B5EF4-FFF2-40B4-BE49-F238E27FC236}">
              <a16:creationId xmlns:a16="http://schemas.microsoft.com/office/drawing/2014/main" id="{522CAA22-949B-4C43-B090-506AD38CE0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94880" y="1171386767"/>
          <a:ext cx="1075055" cy="381000"/>
        </a:xfrm>
        <a:prstGeom prst="rect">
          <a:avLst/>
        </a:prstGeom>
        <a:noFill/>
        <a:ln>
          <a:noFill/>
        </a:ln>
      </xdr:spPr>
    </xdr:pic>
    <xdr:clientData/>
  </xdr:oneCellAnchor>
  <xdr:oneCellAnchor>
    <xdr:from>
      <xdr:col>7</xdr:col>
      <xdr:colOff>794911</xdr:colOff>
      <xdr:row>829</xdr:row>
      <xdr:rowOff>544460</xdr:rowOff>
    </xdr:from>
    <xdr:ext cx="1075055" cy="381000"/>
    <xdr:pic>
      <xdr:nvPicPr>
        <xdr:cNvPr id="139" name="Picture 138">
          <a:extLst>
            <a:ext uri="{FF2B5EF4-FFF2-40B4-BE49-F238E27FC236}">
              <a16:creationId xmlns:a16="http://schemas.microsoft.com/office/drawing/2014/main" id="{B14C8E04-46E2-418C-A7B6-67B99A9A9FC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94881" y="1178244768"/>
          <a:ext cx="1075055" cy="381000"/>
        </a:xfrm>
        <a:prstGeom prst="rect">
          <a:avLst/>
        </a:prstGeom>
        <a:noFill/>
        <a:ln>
          <a:noFill/>
        </a:ln>
      </xdr:spPr>
    </xdr:pic>
    <xdr:clientData/>
  </xdr:oneCellAnchor>
  <xdr:oneCellAnchor>
    <xdr:from>
      <xdr:col>7</xdr:col>
      <xdr:colOff>780258</xdr:colOff>
      <xdr:row>837</xdr:row>
      <xdr:rowOff>588422</xdr:rowOff>
    </xdr:from>
    <xdr:ext cx="1075055" cy="381000"/>
    <xdr:pic>
      <xdr:nvPicPr>
        <xdr:cNvPr id="140" name="Picture 139">
          <a:extLst>
            <a:ext uri="{FF2B5EF4-FFF2-40B4-BE49-F238E27FC236}">
              <a16:creationId xmlns:a16="http://schemas.microsoft.com/office/drawing/2014/main" id="{A2C2EB79-50F8-4789-BAE4-08078426F3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109534" y="1183314999"/>
          <a:ext cx="1075055" cy="381000"/>
        </a:xfrm>
        <a:prstGeom prst="rect">
          <a:avLst/>
        </a:prstGeom>
        <a:noFill/>
        <a:ln>
          <a:noFill/>
        </a:ln>
      </xdr:spPr>
    </xdr:pic>
    <xdr:clientData/>
  </xdr:oneCellAnchor>
  <xdr:oneCellAnchor>
    <xdr:from>
      <xdr:col>7</xdr:col>
      <xdr:colOff>794912</xdr:colOff>
      <xdr:row>848</xdr:row>
      <xdr:rowOff>647036</xdr:rowOff>
    </xdr:from>
    <xdr:ext cx="1075055" cy="381000"/>
    <xdr:pic>
      <xdr:nvPicPr>
        <xdr:cNvPr id="141" name="Picture 140">
          <a:extLst>
            <a:ext uri="{FF2B5EF4-FFF2-40B4-BE49-F238E27FC236}">
              <a16:creationId xmlns:a16="http://schemas.microsoft.com/office/drawing/2014/main" id="{FE05C114-C675-45E3-BC50-0879230B13B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21094880" y="1190216959"/>
          <a:ext cx="1075055" cy="381000"/>
        </a:xfrm>
        <a:prstGeom prst="rect">
          <a:avLst/>
        </a:prstGeom>
        <a:noFill/>
        <a:ln>
          <a:noFill/>
        </a:ln>
      </xdr:spPr>
    </xdr:pic>
    <xdr:clientData/>
  </xdr:oneCellAnchor>
  <xdr:oneCellAnchor>
    <xdr:from>
      <xdr:col>6</xdr:col>
      <xdr:colOff>755556</xdr:colOff>
      <xdr:row>859</xdr:row>
      <xdr:rowOff>274372</xdr:rowOff>
    </xdr:from>
    <xdr:ext cx="1084099" cy="379299"/>
    <xdr:pic>
      <xdr:nvPicPr>
        <xdr:cNvPr id="155" name="Picture 154">
          <a:extLst>
            <a:ext uri="{FF2B5EF4-FFF2-40B4-BE49-F238E27FC236}">
              <a16:creationId xmlns:a16="http://schemas.microsoft.com/office/drawing/2014/main" id="{3D633C8C-C27C-4ACF-9959-55703C0489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38192733" y="1230065603"/>
          <a:ext cx="1084099" cy="379299"/>
        </a:xfrm>
        <a:prstGeom prst="rect">
          <a:avLst/>
        </a:prstGeom>
      </xdr:spPr>
    </xdr:pic>
    <xdr:clientData/>
  </xdr:oneCellAnchor>
  <xdr:oneCellAnchor>
    <xdr:from>
      <xdr:col>5</xdr:col>
      <xdr:colOff>755556</xdr:colOff>
      <xdr:row>868</xdr:row>
      <xdr:rowOff>274372</xdr:rowOff>
    </xdr:from>
    <xdr:ext cx="1084099" cy="379299"/>
    <xdr:pic>
      <xdr:nvPicPr>
        <xdr:cNvPr id="156" name="Picture 155">
          <a:extLst>
            <a:ext uri="{FF2B5EF4-FFF2-40B4-BE49-F238E27FC236}">
              <a16:creationId xmlns:a16="http://schemas.microsoft.com/office/drawing/2014/main" id="{5953B9CD-AC2B-4650-A54F-36D6B3D149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38192733" y="1236079148"/>
          <a:ext cx="1084099" cy="379299"/>
        </a:xfrm>
        <a:prstGeom prst="rect">
          <a:avLst/>
        </a:prstGeom>
      </xdr:spPr>
    </xdr:pic>
    <xdr:clientData/>
  </xdr:oneCellAnchor>
  <xdr:oneCellAnchor>
    <xdr:from>
      <xdr:col>6</xdr:col>
      <xdr:colOff>895350</xdr:colOff>
      <xdr:row>1</xdr:row>
      <xdr:rowOff>476250</xdr:rowOff>
    </xdr:from>
    <xdr:ext cx="1102937" cy="1048729"/>
    <xdr:pic>
      <xdr:nvPicPr>
        <xdr:cNvPr id="30" name="Picture 29">
          <a:extLst>
            <a:ext uri="{FF2B5EF4-FFF2-40B4-BE49-F238E27FC236}">
              <a16:creationId xmlns:a16="http://schemas.microsoft.com/office/drawing/2014/main" id="{5536EAD2-7D44-4BBF-961B-07EA3AA70C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833513" y="1809750"/>
          <a:ext cx="1102937" cy="1048729"/>
        </a:xfrm>
        <a:prstGeom prst="rect">
          <a:avLst/>
        </a:prstGeom>
      </xdr:spPr>
    </xdr:pic>
    <xdr:clientData/>
  </xdr:oneCellAnchor>
  <xdr:oneCellAnchor>
    <xdr:from>
      <xdr:col>11</xdr:col>
      <xdr:colOff>857250</xdr:colOff>
      <xdr:row>28</xdr:row>
      <xdr:rowOff>457200</xdr:rowOff>
    </xdr:from>
    <xdr:ext cx="1102937" cy="1048729"/>
    <xdr:pic>
      <xdr:nvPicPr>
        <xdr:cNvPr id="99" name="Picture 98">
          <a:extLst>
            <a:ext uri="{FF2B5EF4-FFF2-40B4-BE49-F238E27FC236}">
              <a16:creationId xmlns:a16="http://schemas.microsoft.com/office/drawing/2014/main" id="{83ED759C-B69B-4F32-A966-F16A024788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56113" y="15830550"/>
          <a:ext cx="1102937" cy="1048729"/>
        </a:xfrm>
        <a:prstGeom prst="rect">
          <a:avLst/>
        </a:prstGeom>
      </xdr:spPr>
    </xdr:pic>
    <xdr:clientData/>
  </xdr:oneCellAnchor>
  <xdr:oneCellAnchor>
    <xdr:from>
      <xdr:col>5</xdr:col>
      <xdr:colOff>762000</xdr:colOff>
      <xdr:row>56</xdr:row>
      <xdr:rowOff>0</xdr:rowOff>
    </xdr:from>
    <xdr:ext cx="1102937" cy="1048729"/>
    <xdr:pic>
      <xdr:nvPicPr>
        <xdr:cNvPr id="104" name="Picture 103">
          <a:extLst>
            <a:ext uri="{FF2B5EF4-FFF2-40B4-BE49-F238E27FC236}">
              <a16:creationId xmlns:a16="http://schemas.microsoft.com/office/drawing/2014/main" id="{8A4F2AF0-362F-416C-81FC-08C0562C38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024263" y="30518100"/>
          <a:ext cx="1102937" cy="1048729"/>
        </a:xfrm>
        <a:prstGeom prst="rect">
          <a:avLst/>
        </a:prstGeom>
      </xdr:spPr>
    </xdr:pic>
    <xdr:clientData/>
  </xdr:oneCellAnchor>
  <xdr:oneCellAnchor>
    <xdr:from>
      <xdr:col>8</xdr:col>
      <xdr:colOff>819150</xdr:colOff>
      <xdr:row>83</xdr:row>
      <xdr:rowOff>0</xdr:rowOff>
    </xdr:from>
    <xdr:ext cx="1102937" cy="1048729"/>
    <xdr:pic>
      <xdr:nvPicPr>
        <xdr:cNvPr id="110" name="Picture 109">
          <a:extLst>
            <a:ext uri="{FF2B5EF4-FFF2-40B4-BE49-F238E27FC236}">
              <a16:creationId xmlns:a16="http://schemas.microsoft.com/office/drawing/2014/main" id="{A01E03C0-DCAE-423C-B9C0-874C96036D4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23513" y="45129450"/>
          <a:ext cx="1102937" cy="1048729"/>
        </a:xfrm>
        <a:prstGeom prst="rect">
          <a:avLst/>
        </a:prstGeom>
      </xdr:spPr>
    </xdr:pic>
    <xdr:clientData/>
  </xdr:oneCellAnchor>
  <xdr:oneCellAnchor>
    <xdr:from>
      <xdr:col>4</xdr:col>
      <xdr:colOff>781050</xdr:colOff>
      <xdr:row>109</xdr:row>
      <xdr:rowOff>438150</xdr:rowOff>
    </xdr:from>
    <xdr:ext cx="1102937" cy="1048729"/>
    <xdr:pic>
      <xdr:nvPicPr>
        <xdr:cNvPr id="143" name="Picture 142">
          <a:extLst>
            <a:ext uri="{FF2B5EF4-FFF2-40B4-BE49-F238E27FC236}">
              <a16:creationId xmlns:a16="http://schemas.microsoft.com/office/drawing/2014/main" id="{047E9D10-93A5-4438-81B1-30397B8E04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013" y="59702700"/>
          <a:ext cx="1102937" cy="1048729"/>
        </a:xfrm>
        <a:prstGeom prst="rect">
          <a:avLst/>
        </a:prstGeom>
      </xdr:spPr>
    </xdr:pic>
    <xdr:clientData/>
  </xdr:oneCellAnchor>
  <xdr:oneCellAnchor>
    <xdr:from>
      <xdr:col>8</xdr:col>
      <xdr:colOff>857250</xdr:colOff>
      <xdr:row>136</xdr:row>
      <xdr:rowOff>438150</xdr:rowOff>
    </xdr:from>
    <xdr:ext cx="1102937" cy="1048729"/>
    <xdr:pic>
      <xdr:nvPicPr>
        <xdr:cNvPr id="147" name="Picture 146">
          <a:extLst>
            <a:ext uri="{FF2B5EF4-FFF2-40B4-BE49-F238E27FC236}">
              <a16:creationId xmlns:a16="http://schemas.microsoft.com/office/drawing/2014/main" id="{B04889CB-F266-44B3-BC36-B93991E7F6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85413" y="74333100"/>
          <a:ext cx="1102937" cy="1048729"/>
        </a:xfrm>
        <a:prstGeom prst="rect">
          <a:avLst/>
        </a:prstGeom>
      </xdr:spPr>
    </xdr:pic>
    <xdr:clientData/>
  </xdr:oneCellAnchor>
  <xdr:oneCellAnchor>
    <xdr:from>
      <xdr:col>10</xdr:col>
      <xdr:colOff>838200</xdr:colOff>
      <xdr:row>164</xdr:row>
      <xdr:rowOff>19050</xdr:rowOff>
    </xdr:from>
    <xdr:ext cx="1102937" cy="1048729"/>
    <xdr:pic>
      <xdr:nvPicPr>
        <xdr:cNvPr id="148" name="Picture 147">
          <a:extLst>
            <a:ext uri="{FF2B5EF4-FFF2-40B4-BE49-F238E27FC236}">
              <a16:creationId xmlns:a16="http://schemas.microsoft.com/office/drawing/2014/main" id="{694D2F6F-A8E1-45A3-9566-BA6F9301161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18263" y="89039700"/>
          <a:ext cx="1102937" cy="1048729"/>
        </a:xfrm>
        <a:prstGeom prst="rect">
          <a:avLst/>
        </a:prstGeom>
      </xdr:spPr>
    </xdr:pic>
    <xdr:clientData/>
  </xdr:oneCellAnchor>
  <xdr:oneCellAnchor>
    <xdr:from>
      <xdr:col>5</xdr:col>
      <xdr:colOff>876300</xdr:colOff>
      <xdr:row>190</xdr:row>
      <xdr:rowOff>476250</xdr:rowOff>
    </xdr:from>
    <xdr:ext cx="1102937" cy="1048729"/>
    <xdr:pic>
      <xdr:nvPicPr>
        <xdr:cNvPr id="149" name="Picture 148">
          <a:extLst>
            <a:ext uri="{FF2B5EF4-FFF2-40B4-BE49-F238E27FC236}">
              <a16:creationId xmlns:a16="http://schemas.microsoft.com/office/drawing/2014/main" id="{FBFC9CBA-4CA0-46D6-B061-0881A98EDB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95663" y="103632000"/>
          <a:ext cx="1102937" cy="1048729"/>
        </a:xfrm>
        <a:prstGeom prst="rect">
          <a:avLst/>
        </a:prstGeom>
      </xdr:spPr>
    </xdr:pic>
    <xdr:clientData/>
  </xdr:oneCellAnchor>
  <xdr:oneCellAnchor>
    <xdr:from>
      <xdr:col>7</xdr:col>
      <xdr:colOff>800100</xdr:colOff>
      <xdr:row>217</xdr:row>
      <xdr:rowOff>438150</xdr:rowOff>
    </xdr:from>
    <xdr:ext cx="1102937" cy="1048729"/>
    <xdr:pic>
      <xdr:nvPicPr>
        <xdr:cNvPr id="150" name="Picture 149">
          <a:extLst>
            <a:ext uri="{FF2B5EF4-FFF2-40B4-BE49-F238E27FC236}">
              <a16:creationId xmlns:a16="http://schemas.microsoft.com/office/drawing/2014/main" id="{E705FD77-4964-469D-8C05-9E5936BEF1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5663" y="118224300"/>
          <a:ext cx="1102937" cy="1048729"/>
        </a:xfrm>
        <a:prstGeom prst="rect">
          <a:avLst/>
        </a:prstGeom>
      </xdr:spPr>
    </xdr:pic>
    <xdr:clientData/>
  </xdr:oneCellAnchor>
  <xdr:oneCellAnchor>
    <xdr:from>
      <xdr:col>7</xdr:col>
      <xdr:colOff>876300</xdr:colOff>
      <xdr:row>244</xdr:row>
      <xdr:rowOff>419100</xdr:rowOff>
    </xdr:from>
    <xdr:ext cx="1102937" cy="1048729"/>
    <xdr:pic>
      <xdr:nvPicPr>
        <xdr:cNvPr id="169" name="Picture 168">
          <a:extLst>
            <a:ext uri="{FF2B5EF4-FFF2-40B4-BE49-F238E27FC236}">
              <a16:creationId xmlns:a16="http://schemas.microsoft.com/office/drawing/2014/main" id="{A35E0B5F-AC4B-49C1-8B74-96BC2AAB7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09463" y="132835650"/>
          <a:ext cx="1102937" cy="1048729"/>
        </a:xfrm>
        <a:prstGeom prst="rect">
          <a:avLst/>
        </a:prstGeom>
      </xdr:spPr>
    </xdr:pic>
    <xdr:clientData/>
  </xdr:oneCellAnchor>
  <xdr:oneCellAnchor>
    <xdr:from>
      <xdr:col>7</xdr:col>
      <xdr:colOff>838200</xdr:colOff>
      <xdr:row>257</xdr:row>
      <xdr:rowOff>0</xdr:rowOff>
    </xdr:from>
    <xdr:ext cx="1102937" cy="1048729"/>
    <xdr:pic>
      <xdr:nvPicPr>
        <xdr:cNvPr id="188" name="Picture 187">
          <a:extLst>
            <a:ext uri="{FF2B5EF4-FFF2-40B4-BE49-F238E27FC236}">
              <a16:creationId xmlns:a16="http://schemas.microsoft.com/office/drawing/2014/main" id="{31E2AE1F-C740-4FF5-8567-A7430D5086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47563" y="139541250"/>
          <a:ext cx="1102937" cy="1048729"/>
        </a:xfrm>
        <a:prstGeom prst="rect">
          <a:avLst/>
        </a:prstGeom>
      </xdr:spPr>
    </xdr:pic>
    <xdr:clientData/>
  </xdr:oneCellAnchor>
  <xdr:oneCellAnchor>
    <xdr:from>
      <xdr:col>7</xdr:col>
      <xdr:colOff>828617</xdr:colOff>
      <xdr:row>267</xdr:row>
      <xdr:rowOff>0</xdr:rowOff>
    </xdr:from>
    <xdr:ext cx="1102937" cy="1048729"/>
    <xdr:pic>
      <xdr:nvPicPr>
        <xdr:cNvPr id="191" name="Picture 190">
          <a:extLst>
            <a:ext uri="{FF2B5EF4-FFF2-40B4-BE49-F238E27FC236}">
              <a16:creationId xmlns:a16="http://schemas.microsoft.com/office/drawing/2014/main" id="{BE2A8F17-F427-4EC2-BE11-BE3EF31C22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57146" y="145103850"/>
          <a:ext cx="1102937" cy="1048729"/>
        </a:xfrm>
        <a:prstGeom prst="rect">
          <a:avLst/>
        </a:prstGeom>
      </xdr:spPr>
    </xdr:pic>
    <xdr:clientData/>
  </xdr:oneCellAnchor>
  <xdr:oneCellAnchor>
    <xdr:from>
      <xdr:col>7</xdr:col>
      <xdr:colOff>819150</xdr:colOff>
      <xdr:row>290</xdr:row>
      <xdr:rowOff>457200</xdr:rowOff>
    </xdr:from>
    <xdr:ext cx="1102937" cy="1048729"/>
    <xdr:pic>
      <xdr:nvPicPr>
        <xdr:cNvPr id="199" name="Picture 198">
          <a:extLst>
            <a:ext uri="{FF2B5EF4-FFF2-40B4-BE49-F238E27FC236}">
              <a16:creationId xmlns:a16="http://schemas.microsoft.com/office/drawing/2014/main" id="{A26757C9-0221-43EF-A85B-C337AD4ECB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6613" y="158324550"/>
          <a:ext cx="1102937" cy="1048729"/>
        </a:xfrm>
        <a:prstGeom prst="rect">
          <a:avLst/>
        </a:prstGeom>
      </xdr:spPr>
    </xdr:pic>
    <xdr:clientData/>
  </xdr:oneCellAnchor>
  <xdr:oneCellAnchor>
    <xdr:from>
      <xdr:col>7</xdr:col>
      <xdr:colOff>817187</xdr:colOff>
      <xdr:row>302</xdr:row>
      <xdr:rowOff>476250</xdr:rowOff>
    </xdr:from>
    <xdr:ext cx="1102937" cy="1048729"/>
    <xdr:pic>
      <xdr:nvPicPr>
        <xdr:cNvPr id="201" name="Picture 200">
          <a:extLst>
            <a:ext uri="{FF2B5EF4-FFF2-40B4-BE49-F238E27FC236}">
              <a16:creationId xmlns:a16="http://schemas.microsoft.com/office/drawing/2014/main" id="{3655040B-259E-4721-A75B-CDBE51F0B8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8576" y="164973000"/>
          <a:ext cx="1102937" cy="1048729"/>
        </a:xfrm>
        <a:prstGeom prst="rect">
          <a:avLst/>
        </a:prstGeom>
      </xdr:spPr>
    </xdr:pic>
    <xdr:clientData/>
  </xdr:oneCellAnchor>
  <xdr:oneCellAnchor>
    <xdr:from>
      <xdr:col>7</xdr:col>
      <xdr:colOff>819150</xdr:colOff>
      <xdr:row>322</xdr:row>
      <xdr:rowOff>438150</xdr:rowOff>
    </xdr:from>
    <xdr:ext cx="1102937" cy="1048729"/>
    <xdr:pic>
      <xdr:nvPicPr>
        <xdr:cNvPr id="202" name="Picture 201">
          <a:extLst>
            <a:ext uri="{FF2B5EF4-FFF2-40B4-BE49-F238E27FC236}">
              <a16:creationId xmlns:a16="http://schemas.microsoft.com/office/drawing/2014/main" id="{7CA397E3-6897-4981-8A0F-C63A4341F1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6613" y="176060100"/>
          <a:ext cx="1102937" cy="1048729"/>
        </a:xfrm>
        <a:prstGeom prst="rect">
          <a:avLst/>
        </a:prstGeom>
      </xdr:spPr>
    </xdr:pic>
    <xdr:clientData/>
  </xdr:oneCellAnchor>
  <xdr:oneCellAnchor>
    <xdr:from>
      <xdr:col>7</xdr:col>
      <xdr:colOff>798137</xdr:colOff>
      <xdr:row>310</xdr:row>
      <xdr:rowOff>361950</xdr:rowOff>
    </xdr:from>
    <xdr:ext cx="1102937" cy="1048729"/>
    <xdr:pic>
      <xdr:nvPicPr>
        <xdr:cNvPr id="203" name="Picture 202">
          <a:extLst>
            <a:ext uri="{FF2B5EF4-FFF2-40B4-BE49-F238E27FC236}">
              <a16:creationId xmlns:a16="http://schemas.microsoft.com/office/drawing/2014/main" id="{6F400C5E-A06C-4493-BFB1-43559883BCB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7626" y="169354500"/>
          <a:ext cx="1102937" cy="1048729"/>
        </a:xfrm>
        <a:prstGeom prst="rect">
          <a:avLst/>
        </a:prstGeom>
      </xdr:spPr>
    </xdr:pic>
    <xdr:clientData/>
  </xdr:oneCellAnchor>
  <xdr:oneCellAnchor>
    <xdr:from>
      <xdr:col>7</xdr:col>
      <xdr:colOff>838200</xdr:colOff>
      <xdr:row>335</xdr:row>
      <xdr:rowOff>0</xdr:rowOff>
    </xdr:from>
    <xdr:ext cx="1102937" cy="1048729"/>
    <xdr:pic>
      <xdr:nvPicPr>
        <xdr:cNvPr id="204" name="Picture 203">
          <a:extLst>
            <a:ext uri="{FF2B5EF4-FFF2-40B4-BE49-F238E27FC236}">
              <a16:creationId xmlns:a16="http://schemas.microsoft.com/office/drawing/2014/main" id="{B499CA0F-4D71-4F55-AA93-78AA8B5570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47563" y="182746650"/>
          <a:ext cx="1102937" cy="1048729"/>
        </a:xfrm>
        <a:prstGeom prst="rect">
          <a:avLst/>
        </a:prstGeom>
      </xdr:spPr>
    </xdr:pic>
    <xdr:clientData/>
  </xdr:oneCellAnchor>
  <xdr:oneCellAnchor>
    <xdr:from>
      <xdr:col>7</xdr:col>
      <xdr:colOff>809567</xdr:colOff>
      <xdr:row>348</xdr:row>
      <xdr:rowOff>457200</xdr:rowOff>
    </xdr:from>
    <xdr:ext cx="1102937" cy="1048729"/>
    <xdr:pic>
      <xdr:nvPicPr>
        <xdr:cNvPr id="205" name="Picture 204">
          <a:extLst>
            <a:ext uri="{FF2B5EF4-FFF2-40B4-BE49-F238E27FC236}">
              <a16:creationId xmlns:a16="http://schemas.microsoft.com/office/drawing/2014/main" id="{7F263F20-2B38-4A1E-A185-57DD160AF2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76196" y="190404750"/>
          <a:ext cx="1102937" cy="1048729"/>
        </a:xfrm>
        <a:prstGeom prst="rect">
          <a:avLst/>
        </a:prstGeom>
      </xdr:spPr>
    </xdr:pic>
    <xdr:clientData/>
  </xdr:oneCellAnchor>
  <xdr:oneCellAnchor>
    <xdr:from>
      <xdr:col>7</xdr:col>
      <xdr:colOff>864754</xdr:colOff>
      <xdr:row>357</xdr:row>
      <xdr:rowOff>476250</xdr:rowOff>
    </xdr:from>
    <xdr:ext cx="1102937" cy="1048729"/>
    <xdr:pic>
      <xdr:nvPicPr>
        <xdr:cNvPr id="206" name="Picture 205">
          <a:extLst>
            <a:ext uri="{FF2B5EF4-FFF2-40B4-BE49-F238E27FC236}">
              <a16:creationId xmlns:a16="http://schemas.microsoft.com/office/drawing/2014/main" id="{23C403C8-6DEE-46A5-9056-EC7CEDB612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21009" y="195453000"/>
          <a:ext cx="1102937" cy="1048729"/>
        </a:xfrm>
        <a:prstGeom prst="rect">
          <a:avLst/>
        </a:prstGeom>
      </xdr:spPr>
    </xdr:pic>
    <xdr:clientData/>
  </xdr:oneCellAnchor>
  <xdr:oneCellAnchor>
    <xdr:from>
      <xdr:col>6</xdr:col>
      <xdr:colOff>800100</xdr:colOff>
      <xdr:row>382</xdr:row>
      <xdr:rowOff>476250</xdr:rowOff>
    </xdr:from>
    <xdr:ext cx="1102937" cy="1048729"/>
    <xdr:pic>
      <xdr:nvPicPr>
        <xdr:cNvPr id="207" name="Picture 206">
          <a:extLst>
            <a:ext uri="{FF2B5EF4-FFF2-40B4-BE49-F238E27FC236}">
              <a16:creationId xmlns:a16="http://schemas.microsoft.com/office/drawing/2014/main" id="{36D06427-7A88-43F2-ABB3-DCDA4796C4E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28763" y="209245200"/>
          <a:ext cx="1102937" cy="1048729"/>
        </a:xfrm>
        <a:prstGeom prst="rect">
          <a:avLst/>
        </a:prstGeom>
      </xdr:spPr>
    </xdr:pic>
    <xdr:clientData/>
  </xdr:oneCellAnchor>
  <xdr:oneCellAnchor>
    <xdr:from>
      <xdr:col>7</xdr:col>
      <xdr:colOff>798137</xdr:colOff>
      <xdr:row>369</xdr:row>
      <xdr:rowOff>0</xdr:rowOff>
    </xdr:from>
    <xdr:ext cx="1102937" cy="1048729"/>
    <xdr:pic>
      <xdr:nvPicPr>
        <xdr:cNvPr id="208" name="Picture 207">
          <a:extLst>
            <a:ext uri="{FF2B5EF4-FFF2-40B4-BE49-F238E27FC236}">
              <a16:creationId xmlns:a16="http://schemas.microsoft.com/office/drawing/2014/main" id="{C9D1C4D8-AB4E-4055-808E-69940BC651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7626" y="201568050"/>
          <a:ext cx="1102937" cy="1048729"/>
        </a:xfrm>
        <a:prstGeom prst="rect">
          <a:avLst/>
        </a:prstGeom>
      </xdr:spPr>
    </xdr:pic>
    <xdr:clientData/>
  </xdr:oneCellAnchor>
  <xdr:oneCellAnchor>
    <xdr:from>
      <xdr:col>6</xdr:col>
      <xdr:colOff>781050</xdr:colOff>
      <xdr:row>407</xdr:row>
      <xdr:rowOff>0</xdr:rowOff>
    </xdr:from>
    <xdr:ext cx="1102937" cy="1048729"/>
    <xdr:pic>
      <xdr:nvPicPr>
        <xdr:cNvPr id="209" name="Picture 208">
          <a:extLst>
            <a:ext uri="{FF2B5EF4-FFF2-40B4-BE49-F238E27FC236}">
              <a16:creationId xmlns:a16="http://schemas.microsoft.com/office/drawing/2014/main" id="{148B5079-BD55-48DD-B107-70EB8D8DF18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47813" y="222523050"/>
          <a:ext cx="1102937" cy="1048729"/>
        </a:xfrm>
        <a:prstGeom prst="rect">
          <a:avLst/>
        </a:prstGeom>
      </xdr:spPr>
    </xdr:pic>
    <xdr:clientData/>
  </xdr:oneCellAnchor>
  <xdr:oneCellAnchor>
    <xdr:from>
      <xdr:col>6</xdr:col>
      <xdr:colOff>817187</xdr:colOff>
      <xdr:row>397</xdr:row>
      <xdr:rowOff>381000</xdr:rowOff>
    </xdr:from>
    <xdr:ext cx="1102937" cy="1048729"/>
    <xdr:pic>
      <xdr:nvPicPr>
        <xdr:cNvPr id="210" name="Picture 209">
          <a:extLst>
            <a:ext uri="{FF2B5EF4-FFF2-40B4-BE49-F238E27FC236}">
              <a16:creationId xmlns:a16="http://schemas.microsoft.com/office/drawing/2014/main" id="{42FEEE09-1A8F-41E3-9203-620F35CDA9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11676" y="217379550"/>
          <a:ext cx="1102937" cy="1048729"/>
        </a:xfrm>
        <a:prstGeom prst="rect">
          <a:avLst/>
        </a:prstGeom>
      </xdr:spPr>
    </xdr:pic>
    <xdr:clientData/>
  </xdr:oneCellAnchor>
  <xdr:oneCellAnchor>
    <xdr:from>
      <xdr:col>6</xdr:col>
      <xdr:colOff>781050</xdr:colOff>
      <xdr:row>438</xdr:row>
      <xdr:rowOff>400050</xdr:rowOff>
    </xdr:from>
    <xdr:ext cx="1102937" cy="1048729"/>
    <xdr:pic>
      <xdr:nvPicPr>
        <xdr:cNvPr id="211" name="Picture 210">
          <a:extLst>
            <a:ext uri="{FF2B5EF4-FFF2-40B4-BE49-F238E27FC236}">
              <a16:creationId xmlns:a16="http://schemas.microsoft.com/office/drawing/2014/main" id="{99FE6499-CA8F-4AD8-A02D-EF3C8A06A6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47813" y="240182400"/>
          <a:ext cx="1102937" cy="1048729"/>
        </a:xfrm>
        <a:prstGeom prst="rect">
          <a:avLst/>
        </a:prstGeom>
      </xdr:spPr>
    </xdr:pic>
    <xdr:clientData/>
  </xdr:oneCellAnchor>
  <xdr:oneCellAnchor>
    <xdr:from>
      <xdr:col>6</xdr:col>
      <xdr:colOff>798137</xdr:colOff>
      <xdr:row>426</xdr:row>
      <xdr:rowOff>381000</xdr:rowOff>
    </xdr:from>
    <xdr:ext cx="1102937" cy="1048729"/>
    <xdr:pic>
      <xdr:nvPicPr>
        <xdr:cNvPr id="212" name="Picture 211">
          <a:extLst>
            <a:ext uri="{FF2B5EF4-FFF2-40B4-BE49-F238E27FC236}">
              <a16:creationId xmlns:a16="http://schemas.microsoft.com/office/drawing/2014/main" id="{52B5477B-529F-4C48-BAFD-B75866E0D4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30726" y="233533950"/>
          <a:ext cx="1102937" cy="1048729"/>
        </a:xfrm>
        <a:prstGeom prst="rect">
          <a:avLst/>
        </a:prstGeom>
      </xdr:spPr>
    </xdr:pic>
    <xdr:clientData/>
  </xdr:oneCellAnchor>
  <xdr:oneCellAnchor>
    <xdr:from>
      <xdr:col>6</xdr:col>
      <xdr:colOff>872374</xdr:colOff>
      <xdr:row>418</xdr:row>
      <xdr:rowOff>400050</xdr:rowOff>
    </xdr:from>
    <xdr:ext cx="1102937" cy="1048729"/>
    <xdr:pic>
      <xdr:nvPicPr>
        <xdr:cNvPr id="213" name="Picture 212">
          <a:extLst>
            <a:ext uri="{FF2B5EF4-FFF2-40B4-BE49-F238E27FC236}">
              <a16:creationId xmlns:a16="http://schemas.microsoft.com/office/drawing/2014/main" id="{C930767F-AA1C-4383-86A5-C8E0A10AE4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856489" y="229057200"/>
          <a:ext cx="1102937" cy="1048729"/>
        </a:xfrm>
        <a:prstGeom prst="rect">
          <a:avLst/>
        </a:prstGeom>
      </xdr:spPr>
    </xdr:pic>
    <xdr:clientData/>
  </xdr:oneCellAnchor>
  <xdr:oneCellAnchor>
    <xdr:from>
      <xdr:col>6</xdr:col>
      <xdr:colOff>762000</xdr:colOff>
      <xdr:row>451</xdr:row>
      <xdr:rowOff>0</xdr:rowOff>
    </xdr:from>
    <xdr:ext cx="1102937" cy="1048729"/>
    <xdr:pic>
      <xdr:nvPicPr>
        <xdr:cNvPr id="214" name="Picture 213">
          <a:extLst>
            <a:ext uri="{FF2B5EF4-FFF2-40B4-BE49-F238E27FC236}">
              <a16:creationId xmlns:a16="http://schemas.microsoft.com/office/drawing/2014/main" id="{AA7EE2F7-975E-4963-A46D-E8E6D9C4404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66863" y="246907050"/>
          <a:ext cx="1102937" cy="1048729"/>
        </a:xfrm>
        <a:prstGeom prst="rect">
          <a:avLst/>
        </a:prstGeom>
      </xdr:spPr>
    </xdr:pic>
    <xdr:clientData/>
  </xdr:oneCellAnchor>
  <xdr:oneCellAnchor>
    <xdr:from>
      <xdr:col>6</xdr:col>
      <xdr:colOff>798137</xdr:colOff>
      <xdr:row>459</xdr:row>
      <xdr:rowOff>438150</xdr:rowOff>
    </xdr:from>
    <xdr:ext cx="1102937" cy="1048729"/>
    <xdr:pic>
      <xdr:nvPicPr>
        <xdr:cNvPr id="215" name="Picture 214">
          <a:extLst>
            <a:ext uri="{FF2B5EF4-FFF2-40B4-BE49-F238E27FC236}">
              <a16:creationId xmlns:a16="http://schemas.microsoft.com/office/drawing/2014/main" id="{7D321CFC-32A2-417E-807D-64853D3995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30726" y="251879100"/>
          <a:ext cx="1102937" cy="1048729"/>
        </a:xfrm>
        <a:prstGeom prst="rect">
          <a:avLst/>
        </a:prstGeom>
      </xdr:spPr>
    </xdr:pic>
    <xdr:clientData/>
  </xdr:oneCellAnchor>
  <xdr:oneCellAnchor>
    <xdr:from>
      <xdr:col>6</xdr:col>
      <xdr:colOff>800100</xdr:colOff>
      <xdr:row>470</xdr:row>
      <xdr:rowOff>457200</xdr:rowOff>
    </xdr:from>
    <xdr:ext cx="1102937" cy="1048729"/>
    <xdr:pic>
      <xdr:nvPicPr>
        <xdr:cNvPr id="216" name="Picture 215">
          <a:extLst>
            <a:ext uri="{FF2B5EF4-FFF2-40B4-BE49-F238E27FC236}">
              <a16:creationId xmlns:a16="http://schemas.microsoft.com/office/drawing/2014/main" id="{6CBBC6EC-DF20-49CE-AE7B-9958846DDF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28763" y="257994150"/>
          <a:ext cx="1102937" cy="1048729"/>
        </a:xfrm>
        <a:prstGeom prst="rect">
          <a:avLst/>
        </a:prstGeom>
      </xdr:spPr>
    </xdr:pic>
    <xdr:clientData/>
  </xdr:oneCellAnchor>
  <xdr:oneCellAnchor>
    <xdr:from>
      <xdr:col>11</xdr:col>
      <xdr:colOff>740987</xdr:colOff>
      <xdr:row>484</xdr:row>
      <xdr:rowOff>438150</xdr:rowOff>
    </xdr:from>
    <xdr:ext cx="1102937" cy="1048729"/>
    <xdr:pic>
      <xdr:nvPicPr>
        <xdr:cNvPr id="217" name="Picture 216">
          <a:extLst>
            <a:ext uri="{FF2B5EF4-FFF2-40B4-BE49-F238E27FC236}">
              <a16:creationId xmlns:a16="http://schemas.microsoft.com/office/drawing/2014/main" id="{FEA809C8-3B39-415B-A9AE-AEE970A9E75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72376" y="265671300"/>
          <a:ext cx="1102937" cy="1048729"/>
        </a:xfrm>
        <a:prstGeom prst="rect">
          <a:avLst/>
        </a:prstGeom>
      </xdr:spPr>
    </xdr:pic>
    <xdr:clientData/>
  </xdr:oneCellAnchor>
  <xdr:oneCellAnchor>
    <xdr:from>
      <xdr:col>11</xdr:col>
      <xdr:colOff>838200</xdr:colOff>
      <xdr:row>505</xdr:row>
      <xdr:rowOff>57150</xdr:rowOff>
    </xdr:from>
    <xdr:ext cx="1102937" cy="1048729"/>
    <xdr:pic>
      <xdr:nvPicPr>
        <xdr:cNvPr id="219" name="Picture 218">
          <a:extLst>
            <a:ext uri="{FF2B5EF4-FFF2-40B4-BE49-F238E27FC236}">
              <a16:creationId xmlns:a16="http://schemas.microsoft.com/office/drawing/2014/main" id="{74ECAF3F-0A15-44F4-BAF9-C403F42CE6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75163" y="276910800"/>
          <a:ext cx="1102937" cy="1048729"/>
        </a:xfrm>
        <a:prstGeom prst="rect">
          <a:avLst/>
        </a:prstGeom>
      </xdr:spPr>
    </xdr:pic>
    <xdr:clientData/>
  </xdr:oneCellAnchor>
  <xdr:oneCellAnchor>
    <xdr:from>
      <xdr:col>11</xdr:col>
      <xdr:colOff>819150</xdr:colOff>
      <xdr:row>496</xdr:row>
      <xdr:rowOff>438150</xdr:rowOff>
    </xdr:from>
    <xdr:ext cx="1102937" cy="1048729"/>
    <xdr:pic>
      <xdr:nvPicPr>
        <xdr:cNvPr id="220" name="Picture 219">
          <a:extLst>
            <a:ext uri="{FF2B5EF4-FFF2-40B4-BE49-F238E27FC236}">
              <a16:creationId xmlns:a16="http://schemas.microsoft.com/office/drawing/2014/main" id="{21A6F103-DBAC-41BA-B50D-34CC4720B1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4213" y="272300700"/>
          <a:ext cx="1102937" cy="1048729"/>
        </a:xfrm>
        <a:prstGeom prst="rect">
          <a:avLst/>
        </a:prstGeom>
      </xdr:spPr>
    </xdr:pic>
    <xdr:clientData/>
  </xdr:oneCellAnchor>
  <xdr:oneCellAnchor>
    <xdr:from>
      <xdr:col>11</xdr:col>
      <xdr:colOff>798137</xdr:colOff>
      <xdr:row>517</xdr:row>
      <xdr:rowOff>19050</xdr:rowOff>
    </xdr:from>
    <xdr:ext cx="1102937" cy="1048729"/>
    <xdr:pic>
      <xdr:nvPicPr>
        <xdr:cNvPr id="221" name="Picture 220">
          <a:extLst>
            <a:ext uri="{FF2B5EF4-FFF2-40B4-BE49-F238E27FC236}">
              <a16:creationId xmlns:a16="http://schemas.microsoft.com/office/drawing/2014/main" id="{2CEC0B3E-7E05-4134-B2BC-15AC82CB1E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5226" y="283502100"/>
          <a:ext cx="1102937" cy="1048729"/>
        </a:xfrm>
        <a:prstGeom prst="rect">
          <a:avLst/>
        </a:prstGeom>
      </xdr:spPr>
    </xdr:pic>
    <xdr:clientData/>
  </xdr:oneCellAnchor>
  <xdr:oneCellAnchor>
    <xdr:from>
      <xdr:col>11</xdr:col>
      <xdr:colOff>838200</xdr:colOff>
      <xdr:row>542</xdr:row>
      <xdr:rowOff>457200</xdr:rowOff>
    </xdr:from>
    <xdr:ext cx="1102937" cy="1048729"/>
    <xdr:pic>
      <xdr:nvPicPr>
        <xdr:cNvPr id="222" name="Picture 221">
          <a:extLst>
            <a:ext uri="{FF2B5EF4-FFF2-40B4-BE49-F238E27FC236}">
              <a16:creationId xmlns:a16="http://schemas.microsoft.com/office/drawing/2014/main" id="{FF507AC0-BAAA-41C2-B1D4-1D63863EED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75163" y="297770550"/>
          <a:ext cx="1102937" cy="1048729"/>
        </a:xfrm>
        <a:prstGeom prst="rect">
          <a:avLst/>
        </a:prstGeom>
      </xdr:spPr>
    </xdr:pic>
    <xdr:clientData/>
  </xdr:oneCellAnchor>
  <xdr:oneCellAnchor>
    <xdr:from>
      <xdr:col>11</xdr:col>
      <xdr:colOff>828617</xdr:colOff>
      <xdr:row>528</xdr:row>
      <xdr:rowOff>457200</xdr:rowOff>
    </xdr:from>
    <xdr:ext cx="1102937" cy="1048729"/>
    <xdr:pic>
      <xdr:nvPicPr>
        <xdr:cNvPr id="223" name="Picture 222">
          <a:extLst>
            <a:ext uri="{FF2B5EF4-FFF2-40B4-BE49-F238E27FC236}">
              <a16:creationId xmlns:a16="http://schemas.microsoft.com/office/drawing/2014/main" id="{301D0C09-F33A-45EC-A445-79647F7230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84746" y="290074350"/>
          <a:ext cx="1102937" cy="1048729"/>
        </a:xfrm>
        <a:prstGeom prst="rect">
          <a:avLst/>
        </a:prstGeom>
      </xdr:spPr>
    </xdr:pic>
    <xdr:clientData/>
  </xdr:oneCellAnchor>
  <xdr:oneCellAnchor>
    <xdr:from>
      <xdr:col>5</xdr:col>
      <xdr:colOff>838200</xdr:colOff>
      <xdr:row>565</xdr:row>
      <xdr:rowOff>476250</xdr:rowOff>
    </xdr:from>
    <xdr:ext cx="1102937" cy="1048729"/>
    <xdr:pic>
      <xdr:nvPicPr>
        <xdr:cNvPr id="224" name="Picture 223">
          <a:extLst>
            <a:ext uri="{FF2B5EF4-FFF2-40B4-BE49-F238E27FC236}">
              <a16:creationId xmlns:a16="http://schemas.microsoft.com/office/drawing/2014/main" id="{2B51E529-D4F9-4871-A5DF-8BAC4F0480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33763" y="310515000"/>
          <a:ext cx="1102937" cy="1048729"/>
        </a:xfrm>
        <a:prstGeom prst="rect">
          <a:avLst/>
        </a:prstGeom>
      </xdr:spPr>
    </xdr:pic>
    <xdr:clientData/>
  </xdr:oneCellAnchor>
  <xdr:oneCellAnchor>
    <xdr:from>
      <xdr:col>11</xdr:col>
      <xdr:colOff>771467</xdr:colOff>
      <xdr:row>551</xdr:row>
      <xdr:rowOff>457200</xdr:rowOff>
    </xdr:from>
    <xdr:ext cx="1102937" cy="1048729"/>
    <xdr:pic>
      <xdr:nvPicPr>
        <xdr:cNvPr id="225" name="Picture 224">
          <a:extLst>
            <a:ext uri="{FF2B5EF4-FFF2-40B4-BE49-F238E27FC236}">
              <a16:creationId xmlns:a16="http://schemas.microsoft.com/office/drawing/2014/main" id="{B5DA8DAF-89D9-4EB6-BDA0-DBEC72AEF8C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41896" y="302799750"/>
          <a:ext cx="1102937" cy="1048729"/>
        </a:xfrm>
        <a:prstGeom prst="rect">
          <a:avLst/>
        </a:prstGeom>
      </xdr:spPr>
    </xdr:pic>
    <xdr:clientData/>
  </xdr:oneCellAnchor>
  <xdr:oneCellAnchor>
    <xdr:from>
      <xdr:col>5</xdr:col>
      <xdr:colOff>800100</xdr:colOff>
      <xdr:row>577</xdr:row>
      <xdr:rowOff>476250</xdr:rowOff>
    </xdr:from>
    <xdr:ext cx="1102937" cy="1048729"/>
    <xdr:pic>
      <xdr:nvPicPr>
        <xdr:cNvPr id="226" name="Picture 225">
          <a:extLst>
            <a:ext uri="{FF2B5EF4-FFF2-40B4-BE49-F238E27FC236}">
              <a16:creationId xmlns:a16="http://schemas.microsoft.com/office/drawing/2014/main" id="{A3A7BCD9-CFD4-4139-B2B0-7164EDCDB32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71863" y="317144400"/>
          <a:ext cx="1102937" cy="1048729"/>
        </a:xfrm>
        <a:prstGeom prst="rect">
          <a:avLst/>
        </a:prstGeom>
      </xdr:spPr>
    </xdr:pic>
    <xdr:clientData/>
  </xdr:oneCellAnchor>
  <xdr:oneCellAnchor>
    <xdr:from>
      <xdr:col>5</xdr:col>
      <xdr:colOff>760037</xdr:colOff>
      <xdr:row>586</xdr:row>
      <xdr:rowOff>0</xdr:rowOff>
    </xdr:from>
    <xdr:ext cx="1102937" cy="1048729"/>
    <xdr:pic>
      <xdr:nvPicPr>
        <xdr:cNvPr id="227" name="Picture 226">
          <a:extLst>
            <a:ext uri="{FF2B5EF4-FFF2-40B4-BE49-F238E27FC236}">
              <a16:creationId xmlns:a16="http://schemas.microsoft.com/office/drawing/2014/main" id="{39446F75-D667-4C20-B635-2DF57083B6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11926" y="321659250"/>
          <a:ext cx="1102937" cy="1048729"/>
        </a:xfrm>
        <a:prstGeom prst="rect">
          <a:avLst/>
        </a:prstGeom>
      </xdr:spPr>
    </xdr:pic>
    <xdr:clientData/>
  </xdr:oneCellAnchor>
  <xdr:oneCellAnchor>
    <xdr:from>
      <xdr:col>5</xdr:col>
      <xdr:colOff>777124</xdr:colOff>
      <xdr:row>598</xdr:row>
      <xdr:rowOff>19050</xdr:rowOff>
    </xdr:from>
    <xdr:ext cx="1102937" cy="1048729"/>
    <xdr:pic>
      <xdr:nvPicPr>
        <xdr:cNvPr id="228" name="Picture 227">
          <a:extLst>
            <a:ext uri="{FF2B5EF4-FFF2-40B4-BE49-F238E27FC236}">
              <a16:creationId xmlns:a16="http://schemas.microsoft.com/office/drawing/2014/main" id="{938DB765-48EB-4067-83B0-70704FE7C78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94839" y="328307700"/>
          <a:ext cx="1102937" cy="1048729"/>
        </a:xfrm>
        <a:prstGeom prst="rect">
          <a:avLst/>
        </a:prstGeom>
      </xdr:spPr>
    </xdr:pic>
    <xdr:clientData/>
  </xdr:oneCellAnchor>
  <xdr:oneCellAnchor>
    <xdr:from>
      <xdr:col>5</xdr:col>
      <xdr:colOff>819150</xdr:colOff>
      <xdr:row>620</xdr:row>
      <xdr:rowOff>438150</xdr:rowOff>
    </xdr:from>
    <xdr:ext cx="1102937" cy="1048729"/>
    <xdr:pic>
      <xdr:nvPicPr>
        <xdr:cNvPr id="229" name="Picture 228">
          <a:extLst>
            <a:ext uri="{FF2B5EF4-FFF2-40B4-BE49-F238E27FC236}">
              <a16:creationId xmlns:a16="http://schemas.microsoft.com/office/drawing/2014/main" id="{D22D8816-3C74-4670-8C00-E1292B97D8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2813" y="340956900"/>
          <a:ext cx="1102937" cy="1048729"/>
        </a:xfrm>
        <a:prstGeom prst="rect">
          <a:avLst/>
        </a:prstGeom>
      </xdr:spPr>
    </xdr:pic>
    <xdr:clientData/>
  </xdr:oneCellAnchor>
  <xdr:oneCellAnchor>
    <xdr:from>
      <xdr:col>5</xdr:col>
      <xdr:colOff>817187</xdr:colOff>
      <xdr:row>611</xdr:row>
      <xdr:rowOff>419100</xdr:rowOff>
    </xdr:from>
    <xdr:ext cx="1102937" cy="1048729"/>
    <xdr:pic>
      <xdr:nvPicPr>
        <xdr:cNvPr id="230" name="Picture 229">
          <a:extLst>
            <a:ext uri="{FF2B5EF4-FFF2-40B4-BE49-F238E27FC236}">
              <a16:creationId xmlns:a16="http://schemas.microsoft.com/office/drawing/2014/main" id="{A6C0EF6F-D8BB-4034-8A9A-D426C583D1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4776" y="335908650"/>
          <a:ext cx="1102937" cy="1048729"/>
        </a:xfrm>
        <a:prstGeom prst="rect">
          <a:avLst/>
        </a:prstGeom>
      </xdr:spPr>
    </xdr:pic>
    <xdr:clientData/>
  </xdr:oneCellAnchor>
  <xdr:oneCellAnchor>
    <xdr:from>
      <xdr:col>8</xdr:col>
      <xdr:colOff>857250</xdr:colOff>
      <xdr:row>639</xdr:row>
      <xdr:rowOff>419100</xdr:rowOff>
    </xdr:from>
    <xdr:ext cx="1102937" cy="1048729"/>
    <xdr:pic>
      <xdr:nvPicPr>
        <xdr:cNvPr id="231" name="Picture 230">
          <a:extLst>
            <a:ext uri="{FF2B5EF4-FFF2-40B4-BE49-F238E27FC236}">
              <a16:creationId xmlns:a16="http://schemas.microsoft.com/office/drawing/2014/main" id="{C0268D46-3C49-477F-9990-9D46A51587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85413" y="351529650"/>
          <a:ext cx="1102937" cy="1048729"/>
        </a:xfrm>
        <a:prstGeom prst="rect">
          <a:avLst/>
        </a:prstGeom>
      </xdr:spPr>
    </xdr:pic>
    <xdr:clientData/>
  </xdr:oneCellAnchor>
  <xdr:oneCellAnchor>
    <xdr:from>
      <xdr:col>8</xdr:col>
      <xdr:colOff>874337</xdr:colOff>
      <xdr:row>632</xdr:row>
      <xdr:rowOff>0</xdr:rowOff>
    </xdr:from>
    <xdr:ext cx="1102937" cy="1048729"/>
    <xdr:pic>
      <xdr:nvPicPr>
        <xdr:cNvPr id="232" name="Picture 231">
          <a:extLst>
            <a:ext uri="{FF2B5EF4-FFF2-40B4-BE49-F238E27FC236}">
              <a16:creationId xmlns:a16="http://schemas.microsoft.com/office/drawing/2014/main" id="{BFC8C538-666A-4A24-9E2C-C7F2F9BBBB1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68326" y="347110050"/>
          <a:ext cx="1102937" cy="1048729"/>
        </a:xfrm>
        <a:prstGeom prst="rect">
          <a:avLst/>
        </a:prstGeom>
      </xdr:spPr>
    </xdr:pic>
    <xdr:clientData/>
  </xdr:oneCellAnchor>
  <xdr:oneCellAnchor>
    <xdr:from>
      <xdr:col>8</xdr:col>
      <xdr:colOff>872374</xdr:colOff>
      <xdr:row>651</xdr:row>
      <xdr:rowOff>476250</xdr:rowOff>
    </xdr:from>
    <xdr:ext cx="1102937" cy="1048729"/>
    <xdr:pic>
      <xdr:nvPicPr>
        <xdr:cNvPr id="233" name="Picture 232">
          <a:extLst>
            <a:ext uri="{FF2B5EF4-FFF2-40B4-BE49-F238E27FC236}">
              <a16:creationId xmlns:a16="http://schemas.microsoft.com/office/drawing/2014/main" id="{A82C77F5-9518-45EA-872A-A50F1E417A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70289" y="358216200"/>
          <a:ext cx="1102937" cy="1048729"/>
        </a:xfrm>
        <a:prstGeom prst="rect">
          <a:avLst/>
        </a:prstGeom>
      </xdr:spPr>
    </xdr:pic>
    <xdr:clientData/>
  </xdr:oneCellAnchor>
  <xdr:oneCellAnchor>
    <xdr:from>
      <xdr:col>8</xdr:col>
      <xdr:colOff>800100</xdr:colOff>
      <xdr:row>672</xdr:row>
      <xdr:rowOff>457200</xdr:rowOff>
    </xdr:from>
    <xdr:ext cx="1102937" cy="1048729"/>
    <xdr:pic>
      <xdr:nvPicPr>
        <xdr:cNvPr id="234" name="Picture 233">
          <a:extLst>
            <a:ext uri="{FF2B5EF4-FFF2-40B4-BE49-F238E27FC236}">
              <a16:creationId xmlns:a16="http://schemas.microsoft.com/office/drawing/2014/main" id="{0E80F67C-ECA9-406A-9FDB-4EC2FEE975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42563" y="370046250"/>
          <a:ext cx="1102937" cy="1048729"/>
        </a:xfrm>
        <a:prstGeom prst="rect">
          <a:avLst/>
        </a:prstGeom>
      </xdr:spPr>
    </xdr:pic>
    <xdr:clientData/>
  </xdr:oneCellAnchor>
  <xdr:oneCellAnchor>
    <xdr:from>
      <xdr:col>8</xdr:col>
      <xdr:colOff>855287</xdr:colOff>
      <xdr:row>663</xdr:row>
      <xdr:rowOff>400050</xdr:rowOff>
    </xdr:from>
    <xdr:ext cx="1102937" cy="1048729"/>
    <xdr:pic>
      <xdr:nvPicPr>
        <xdr:cNvPr id="235" name="Picture 234">
          <a:extLst>
            <a:ext uri="{FF2B5EF4-FFF2-40B4-BE49-F238E27FC236}">
              <a16:creationId xmlns:a16="http://schemas.microsoft.com/office/drawing/2014/main" id="{1D7A99D5-8B43-4265-9CD2-07A461A399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87376" y="364959900"/>
          <a:ext cx="1102937" cy="1048729"/>
        </a:xfrm>
        <a:prstGeom prst="rect">
          <a:avLst/>
        </a:prstGeom>
      </xdr:spPr>
    </xdr:pic>
    <xdr:clientData/>
  </xdr:oneCellAnchor>
  <xdr:oneCellAnchor>
    <xdr:from>
      <xdr:col>8</xdr:col>
      <xdr:colOff>838200</xdr:colOff>
      <xdr:row>683</xdr:row>
      <xdr:rowOff>476250</xdr:rowOff>
    </xdr:from>
    <xdr:ext cx="1102937" cy="1048729"/>
    <xdr:pic>
      <xdr:nvPicPr>
        <xdr:cNvPr id="236" name="Picture 235">
          <a:extLst>
            <a:ext uri="{FF2B5EF4-FFF2-40B4-BE49-F238E27FC236}">
              <a16:creationId xmlns:a16="http://schemas.microsoft.com/office/drawing/2014/main" id="{A2DB8575-A199-4C32-8C50-7120E399283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04463" y="376161300"/>
          <a:ext cx="1102937" cy="1048729"/>
        </a:xfrm>
        <a:prstGeom prst="rect">
          <a:avLst/>
        </a:prstGeom>
      </xdr:spPr>
    </xdr:pic>
    <xdr:clientData/>
  </xdr:oneCellAnchor>
  <xdr:oneCellAnchor>
    <xdr:from>
      <xdr:col>10</xdr:col>
      <xdr:colOff>838200</xdr:colOff>
      <xdr:row>697</xdr:row>
      <xdr:rowOff>476250</xdr:rowOff>
    </xdr:from>
    <xdr:ext cx="1102937" cy="1048729"/>
    <xdr:pic>
      <xdr:nvPicPr>
        <xdr:cNvPr id="237" name="Picture 236">
          <a:extLst>
            <a:ext uri="{FF2B5EF4-FFF2-40B4-BE49-F238E27FC236}">
              <a16:creationId xmlns:a16="http://schemas.microsoft.com/office/drawing/2014/main" id="{85C9729F-CD9A-4B2B-81C8-51780A6C76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18263" y="383990850"/>
          <a:ext cx="1102937" cy="1048729"/>
        </a:xfrm>
        <a:prstGeom prst="rect">
          <a:avLst/>
        </a:prstGeom>
      </xdr:spPr>
    </xdr:pic>
    <xdr:clientData/>
  </xdr:oneCellAnchor>
  <xdr:oneCellAnchor>
    <xdr:from>
      <xdr:col>10</xdr:col>
      <xdr:colOff>857250</xdr:colOff>
      <xdr:row>714</xdr:row>
      <xdr:rowOff>0</xdr:rowOff>
    </xdr:from>
    <xdr:ext cx="1102937" cy="1048729"/>
    <xdr:pic>
      <xdr:nvPicPr>
        <xdr:cNvPr id="239" name="Picture 238">
          <a:extLst>
            <a:ext uri="{FF2B5EF4-FFF2-40B4-BE49-F238E27FC236}">
              <a16:creationId xmlns:a16="http://schemas.microsoft.com/office/drawing/2014/main" id="{43FB3F2B-AD9E-48EA-800C-C767E41F80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099213" y="392791950"/>
          <a:ext cx="1102937" cy="1048729"/>
        </a:xfrm>
        <a:prstGeom prst="rect">
          <a:avLst/>
        </a:prstGeom>
      </xdr:spPr>
    </xdr:pic>
    <xdr:clientData/>
  </xdr:oneCellAnchor>
  <xdr:oneCellAnchor>
    <xdr:from>
      <xdr:col>10</xdr:col>
      <xdr:colOff>819150</xdr:colOff>
      <xdr:row>733</xdr:row>
      <xdr:rowOff>457200</xdr:rowOff>
    </xdr:from>
    <xdr:ext cx="1102937" cy="1048729"/>
    <xdr:pic>
      <xdr:nvPicPr>
        <xdr:cNvPr id="240" name="Picture 239">
          <a:extLst>
            <a:ext uri="{FF2B5EF4-FFF2-40B4-BE49-F238E27FC236}">
              <a16:creationId xmlns:a16="http://schemas.microsoft.com/office/drawing/2014/main" id="{06C46B04-ABF9-47D8-B1FF-4484441AD68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37313" y="405155400"/>
          <a:ext cx="1102937" cy="1048729"/>
        </a:xfrm>
        <a:prstGeom prst="rect">
          <a:avLst/>
        </a:prstGeom>
      </xdr:spPr>
    </xdr:pic>
    <xdr:clientData/>
  </xdr:oneCellAnchor>
  <xdr:oneCellAnchor>
    <xdr:from>
      <xdr:col>10</xdr:col>
      <xdr:colOff>817187</xdr:colOff>
      <xdr:row>723</xdr:row>
      <xdr:rowOff>0</xdr:rowOff>
    </xdr:from>
    <xdr:ext cx="1102937" cy="1048729"/>
    <xdr:pic>
      <xdr:nvPicPr>
        <xdr:cNvPr id="241" name="Picture 240">
          <a:extLst>
            <a:ext uri="{FF2B5EF4-FFF2-40B4-BE49-F238E27FC236}">
              <a16:creationId xmlns:a16="http://schemas.microsoft.com/office/drawing/2014/main" id="{2B45520B-E3BD-442F-B8EA-7688A63C15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39276" y="398392650"/>
          <a:ext cx="1102937" cy="1048729"/>
        </a:xfrm>
        <a:prstGeom prst="rect">
          <a:avLst/>
        </a:prstGeom>
      </xdr:spPr>
    </xdr:pic>
    <xdr:clientData/>
  </xdr:oneCellAnchor>
  <xdr:oneCellAnchor>
    <xdr:from>
      <xdr:col>10</xdr:col>
      <xdr:colOff>800100</xdr:colOff>
      <xdr:row>744</xdr:row>
      <xdr:rowOff>419100</xdr:rowOff>
    </xdr:from>
    <xdr:ext cx="1102937" cy="1048729"/>
    <xdr:pic>
      <xdr:nvPicPr>
        <xdr:cNvPr id="242" name="Picture 241">
          <a:extLst>
            <a:ext uri="{FF2B5EF4-FFF2-40B4-BE49-F238E27FC236}">
              <a16:creationId xmlns:a16="http://schemas.microsoft.com/office/drawing/2014/main" id="{FA988617-4D4E-4B35-BA36-DF89662DA3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156363" y="411937200"/>
          <a:ext cx="1102937" cy="1048729"/>
        </a:xfrm>
        <a:prstGeom prst="rect">
          <a:avLst/>
        </a:prstGeom>
      </xdr:spPr>
    </xdr:pic>
    <xdr:clientData/>
  </xdr:oneCellAnchor>
  <xdr:oneCellAnchor>
    <xdr:from>
      <xdr:col>7</xdr:col>
      <xdr:colOff>817187</xdr:colOff>
      <xdr:row>756</xdr:row>
      <xdr:rowOff>19050</xdr:rowOff>
    </xdr:from>
    <xdr:ext cx="1102937" cy="1048729"/>
    <xdr:pic>
      <xdr:nvPicPr>
        <xdr:cNvPr id="243" name="Picture 242">
          <a:extLst>
            <a:ext uri="{FF2B5EF4-FFF2-40B4-BE49-F238E27FC236}">
              <a16:creationId xmlns:a16="http://schemas.microsoft.com/office/drawing/2014/main" id="{A4C674F7-F4E5-441F-ABF7-1E01DE558D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68576" y="418795200"/>
          <a:ext cx="1102937" cy="1048729"/>
        </a:xfrm>
        <a:prstGeom prst="rect">
          <a:avLst/>
        </a:prstGeom>
      </xdr:spPr>
    </xdr:pic>
    <xdr:clientData/>
  </xdr:oneCellAnchor>
  <xdr:oneCellAnchor>
    <xdr:from>
      <xdr:col>7</xdr:col>
      <xdr:colOff>872374</xdr:colOff>
      <xdr:row>764</xdr:row>
      <xdr:rowOff>419100</xdr:rowOff>
    </xdr:from>
    <xdr:ext cx="1102937" cy="1048729"/>
    <xdr:pic>
      <xdr:nvPicPr>
        <xdr:cNvPr id="244" name="Picture 243">
          <a:extLst>
            <a:ext uri="{FF2B5EF4-FFF2-40B4-BE49-F238E27FC236}">
              <a16:creationId xmlns:a16="http://schemas.microsoft.com/office/drawing/2014/main" id="{F0398CBC-C59C-4344-8A2C-DA55A13741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13389" y="424338750"/>
          <a:ext cx="1102937" cy="1048729"/>
        </a:xfrm>
        <a:prstGeom prst="rect">
          <a:avLst/>
        </a:prstGeom>
      </xdr:spPr>
    </xdr:pic>
    <xdr:clientData/>
  </xdr:oneCellAnchor>
  <xdr:oneCellAnchor>
    <xdr:from>
      <xdr:col>7</xdr:col>
      <xdr:colOff>914400</xdr:colOff>
      <xdr:row>775</xdr:row>
      <xdr:rowOff>381000</xdr:rowOff>
    </xdr:from>
    <xdr:ext cx="1102937" cy="1048729"/>
    <xdr:pic>
      <xdr:nvPicPr>
        <xdr:cNvPr id="245" name="Picture 244">
          <a:extLst>
            <a:ext uri="{FF2B5EF4-FFF2-40B4-BE49-F238E27FC236}">
              <a16:creationId xmlns:a16="http://schemas.microsoft.com/office/drawing/2014/main" id="{772745AA-5F5F-4EE9-892B-94753A222A9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871363" y="431120550"/>
          <a:ext cx="1102937" cy="1048729"/>
        </a:xfrm>
        <a:prstGeom prst="rect">
          <a:avLst/>
        </a:prstGeom>
      </xdr:spPr>
    </xdr:pic>
    <xdr:clientData/>
  </xdr:oneCellAnchor>
  <xdr:oneCellAnchor>
    <xdr:from>
      <xdr:col>5</xdr:col>
      <xdr:colOff>817187</xdr:colOff>
      <xdr:row>786</xdr:row>
      <xdr:rowOff>438150</xdr:rowOff>
    </xdr:from>
    <xdr:ext cx="1102937" cy="1048729"/>
    <xdr:pic>
      <xdr:nvPicPr>
        <xdr:cNvPr id="246" name="Picture 245">
          <a:extLst>
            <a:ext uri="{FF2B5EF4-FFF2-40B4-BE49-F238E27FC236}">
              <a16:creationId xmlns:a16="http://schemas.microsoft.com/office/drawing/2014/main" id="{E358DFC7-3DA4-477A-93FF-C37EC1428A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4776" y="438054750"/>
          <a:ext cx="1102937" cy="1048729"/>
        </a:xfrm>
        <a:prstGeom prst="rect">
          <a:avLst/>
        </a:prstGeom>
      </xdr:spPr>
    </xdr:pic>
    <xdr:clientData/>
  </xdr:oneCellAnchor>
  <xdr:oneCellAnchor>
    <xdr:from>
      <xdr:col>5</xdr:col>
      <xdr:colOff>1104900</xdr:colOff>
      <xdr:row>797</xdr:row>
      <xdr:rowOff>457200</xdr:rowOff>
    </xdr:from>
    <xdr:ext cx="836237" cy="795137"/>
    <xdr:pic>
      <xdr:nvPicPr>
        <xdr:cNvPr id="247" name="Picture 246">
          <a:extLst>
            <a:ext uri="{FF2B5EF4-FFF2-40B4-BE49-F238E27FC236}">
              <a16:creationId xmlns:a16="http://schemas.microsoft.com/office/drawing/2014/main" id="{08CA7C5F-FB91-4F78-BA47-6F49346F5A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33763" y="444817500"/>
          <a:ext cx="836237" cy="795137"/>
        </a:xfrm>
        <a:prstGeom prst="rect">
          <a:avLst/>
        </a:prstGeom>
      </xdr:spPr>
    </xdr:pic>
    <xdr:clientData/>
  </xdr:oneCellAnchor>
  <xdr:oneCellAnchor>
    <xdr:from>
      <xdr:col>7</xdr:col>
      <xdr:colOff>800100</xdr:colOff>
      <xdr:row>808</xdr:row>
      <xdr:rowOff>476250</xdr:rowOff>
    </xdr:from>
    <xdr:ext cx="1102937" cy="1048729"/>
    <xdr:pic>
      <xdr:nvPicPr>
        <xdr:cNvPr id="248" name="Picture 247">
          <a:extLst>
            <a:ext uri="{FF2B5EF4-FFF2-40B4-BE49-F238E27FC236}">
              <a16:creationId xmlns:a16="http://schemas.microsoft.com/office/drawing/2014/main" id="{B710DF15-9C37-4CE1-9352-53B6880023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5663" y="451637400"/>
          <a:ext cx="1102937" cy="1048729"/>
        </a:xfrm>
        <a:prstGeom prst="rect">
          <a:avLst/>
        </a:prstGeom>
      </xdr:spPr>
    </xdr:pic>
    <xdr:clientData/>
  </xdr:oneCellAnchor>
  <xdr:oneCellAnchor>
    <xdr:from>
      <xdr:col>7</xdr:col>
      <xdr:colOff>800100</xdr:colOff>
      <xdr:row>830</xdr:row>
      <xdr:rowOff>457200</xdr:rowOff>
    </xdr:from>
    <xdr:ext cx="1102937" cy="1048729"/>
    <xdr:pic>
      <xdr:nvPicPr>
        <xdr:cNvPr id="249" name="Picture 248">
          <a:extLst>
            <a:ext uri="{FF2B5EF4-FFF2-40B4-BE49-F238E27FC236}">
              <a16:creationId xmlns:a16="http://schemas.microsoft.com/office/drawing/2014/main" id="{E42D3F52-B6B4-485B-B31A-B85285349A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85663" y="465105750"/>
          <a:ext cx="1102937" cy="1048729"/>
        </a:xfrm>
        <a:prstGeom prst="rect">
          <a:avLst/>
        </a:prstGeom>
      </xdr:spPr>
    </xdr:pic>
    <xdr:clientData/>
  </xdr:oneCellAnchor>
  <xdr:oneCellAnchor>
    <xdr:from>
      <xdr:col>7</xdr:col>
      <xdr:colOff>838200</xdr:colOff>
      <xdr:row>819</xdr:row>
      <xdr:rowOff>457200</xdr:rowOff>
    </xdr:from>
    <xdr:ext cx="1102937" cy="1048729"/>
    <xdr:pic>
      <xdr:nvPicPr>
        <xdr:cNvPr id="250" name="Picture 249">
          <a:extLst>
            <a:ext uri="{FF2B5EF4-FFF2-40B4-BE49-F238E27FC236}">
              <a16:creationId xmlns:a16="http://schemas.microsoft.com/office/drawing/2014/main" id="{0CA51B12-BD65-42B9-8AAB-799BFA8B59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47563" y="458304900"/>
          <a:ext cx="1102937" cy="1048729"/>
        </a:xfrm>
        <a:prstGeom prst="rect">
          <a:avLst/>
        </a:prstGeom>
      </xdr:spPr>
    </xdr:pic>
    <xdr:clientData/>
  </xdr:oneCellAnchor>
  <xdr:oneCellAnchor>
    <xdr:from>
      <xdr:col>6</xdr:col>
      <xdr:colOff>819150</xdr:colOff>
      <xdr:row>852</xdr:row>
      <xdr:rowOff>0</xdr:rowOff>
    </xdr:from>
    <xdr:ext cx="1102937" cy="1048729"/>
    <xdr:pic>
      <xdr:nvPicPr>
        <xdr:cNvPr id="251" name="Picture 250">
          <a:extLst>
            <a:ext uri="{FF2B5EF4-FFF2-40B4-BE49-F238E27FC236}">
              <a16:creationId xmlns:a16="http://schemas.microsoft.com/office/drawing/2014/main" id="{C1ED4EB6-FB77-49BE-8B7E-E3AC078886F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909713" y="478631250"/>
          <a:ext cx="1102937" cy="1048729"/>
        </a:xfrm>
        <a:prstGeom prst="rect">
          <a:avLst/>
        </a:prstGeom>
      </xdr:spPr>
    </xdr:pic>
    <xdr:clientData/>
  </xdr:oneCellAnchor>
  <xdr:oneCellAnchor>
    <xdr:from>
      <xdr:col>7</xdr:col>
      <xdr:colOff>876300</xdr:colOff>
      <xdr:row>838</xdr:row>
      <xdr:rowOff>476250</xdr:rowOff>
    </xdr:from>
    <xdr:ext cx="1102937" cy="1048729"/>
    <xdr:pic>
      <xdr:nvPicPr>
        <xdr:cNvPr id="252" name="Picture 251">
          <a:extLst>
            <a:ext uri="{FF2B5EF4-FFF2-40B4-BE49-F238E27FC236}">
              <a16:creationId xmlns:a16="http://schemas.microsoft.com/office/drawing/2014/main" id="{5727A28A-85B8-4D1E-8F6E-A25D1CA698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909463" y="470211150"/>
          <a:ext cx="1102937" cy="1048729"/>
        </a:xfrm>
        <a:prstGeom prst="rect">
          <a:avLst/>
        </a:prstGeom>
      </xdr:spPr>
    </xdr:pic>
    <xdr:clientData/>
  </xdr:oneCellAnchor>
  <xdr:oneCellAnchor>
    <xdr:from>
      <xdr:col>5</xdr:col>
      <xdr:colOff>819150</xdr:colOff>
      <xdr:row>860</xdr:row>
      <xdr:rowOff>628650</xdr:rowOff>
    </xdr:from>
    <xdr:ext cx="1102937" cy="1048729"/>
    <xdr:pic>
      <xdr:nvPicPr>
        <xdr:cNvPr id="254" name="Picture 253">
          <a:extLst>
            <a:ext uri="{FF2B5EF4-FFF2-40B4-BE49-F238E27FC236}">
              <a16:creationId xmlns:a16="http://schemas.microsoft.com/office/drawing/2014/main" id="{AA34CFE5-92E5-4D96-AC1E-DC882680AFB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852813" y="484593900"/>
          <a:ext cx="1102937" cy="10487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9C39-3225-4991-9BF4-0E27741DC049}">
  <dimension ref="A1:BD1806"/>
  <sheetViews>
    <sheetView rightToLeft="1" tabSelected="1" zoomScale="60" zoomScaleNormal="60" workbookViewId="0">
      <pane ySplit="2" topLeftCell="A393" activePane="bottomLeft" state="frozen"/>
      <selection pane="bottomLeft" activeCell="B407" sqref="B407"/>
    </sheetView>
  </sheetViews>
  <sheetFormatPr defaultColWidth="0" defaultRowHeight="14.4" zeroHeight="1" x14ac:dyDescent="0.3"/>
  <cols>
    <col min="1" max="1" width="9.33203125" customWidth="1"/>
    <col min="2" max="2" width="20" customWidth="1"/>
    <col min="3" max="7" width="1.109375" customWidth="1"/>
    <col min="8" max="8" width="14.109375" customWidth="1"/>
    <col min="9" max="9" width="1.109375" customWidth="1"/>
    <col min="10" max="10" width="14.109375" customWidth="1"/>
    <col min="11" max="11" width="20.21875" customWidth="1"/>
    <col min="12" max="12" width="1.109375" customWidth="1"/>
    <col min="13" max="13" width="38.33203125" customWidth="1"/>
    <col min="14" max="14" width="1.109375" customWidth="1"/>
    <col min="15" max="15" width="17.77734375" customWidth="1"/>
    <col min="16" max="16" width="14.109375" customWidth="1"/>
    <col min="17" max="17" width="1.109375" customWidth="1"/>
    <col min="18" max="18" width="18.33203125" customWidth="1"/>
    <col min="19" max="19" width="41.88671875" customWidth="1"/>
    <col min="20" max="20" width="39.77734375" customWidth="1"/>
    <col min="21" max="21" width="17.77734375" customWidth="1"/>
    <col min="22" max="22" width="1.109375" customWidth="1"/>
    <col min="23" max="23" width="14.109375" customWidth="1"/>
    <col min="24" max="25" width="1.109375" customWidth="1"/>
    <col min="26" max="26" width="20.88671875" bestFit="1" customWidth="1"/>
    <col min="27" max="27" width="20.77734375" bestFit="1" customWidth="1"/>
    <col min="28" max="28" width="1.109375" customWidth="1"/>
    <col min="29" max="29" width="14.109375" customWidth="1"/>
    <col min="30" max="30" width="26" customWidth="1"/>
    <col min="31" max="31" width="1.109375" customWidth="1"/>
    <col min="32" max="32" width="19.21875" customWidth="1"/>
    <col min="33" max="33" width="21.6640625" customWidth="1"/>
    <col min="34" max="34" width="21.33203125" customWidth="1"/>
    <col min="35" max="35" width="19.77734375" customWidth="1"/>
    <col min="36" max="36" width="1.109375" customWidth="1"/>
    <col min="37" max="37" width="26.88671875" customWidth="1"/>
    <col min="38" max="38" width="19.77734375" customWidth="1"/>
    <col min="39" max="44" width="25.21875" customWidth="1"/>
    <col min="45" max="45" width="1.109375" customWidth="1"/>
    <col min="46" max="46" width="30.109375" customWidth="1"/>
    <col min="47" max="49" width="22" customWidth="1"/>
    <col min="50" max="55" width="14.109375" customWidth="1"/>
    <col min="56" max="56" width="8.77734375" customWidth="1"/>
    <col min="57" max="16384" width="9" hidden="1"/>
  </cols>
  <sheetData>
    <row r="1" spans="1:56" ht="27" customHeight="1" x14ac:dyDescent="0.3">
      <c r="A1" s="150" t="s">
        <v>4</v>
      </c>
      <c r="B1" s="152" t="s">
        <v>8</v>
      </c>
      <c r="C1" s="153"/>
      <c r="D1" s="153"/>
      <c r="E1" s="153"/>
      <c r="F1" s="153"/>
      <c r="G1" s="153"/>
      <c r="H1" s="153"/>
      <c r="I1" s="153"/>
      <c r="J1" s="153"/>
      <c r="K1" s="153"/>
      <c r="L1" s="153"/>
      <c r="M1" s="153"/>
      <c r="N1" s="154"/>
      <c r="O1" s="152" t="s">
        <v>9</v>
      </c>
      <c r="P1" s="153"/>
      <c r="Q1" s="153"/>
      <c r="R1" s="153"/>
      <c r="S1" s="153"/>
      <c r="T1" s="154"/>
      <c r="U1" s="152" t="s">
        <v>1657</v>
      </c>
      <c r="V1" s="153"/>
      <c r="W1" s="153"/>
      <c r="X1" s="153"/>
      <c r="Y1" s="153"/>
      <c r="Z1" s="153"/>
      <c r="AA1" s="153"/>
      <c r="AB1" s="153"/>
      <c r="AC1" s="154"/>
      <c r="AD1" s="152" t="s">
        <v>10</v>
      </c>
      <c r="AE1" s="153"/>
      <c r="AF1" s="153"/>
      <c r="AG1" s="153"/>
      <c r="AH1" s="154"/>
      <c r="AI1" s="152" t="s">
        <v>52</v>
      </c>
      <c r="AJ1" s="153"/>
      <c r="AK1" s="153"/>
      <c r="AL1" s="154"/>
      <c r="AM1" s="152" t="s">
        <v>12</v>
      </c>
      <c r="AN1" s="153"/>
      <c r="AO1" s="153"/>
      <c r="AP1" s="153"/>
      <c r="AQ1" s="153"/>
      <c r="AR1" s="153"/>
      <c r="AS1" s="153"/>
      <c r="AT1" s="154"/>
      <c r="AU1" s="153" t="s">
        <v>13</v>
      </c>
      <c r="AV1" s="154"/>
      <c r="AW1" s="150" t="s">
        <v>14</v>
      </c>
      <c r="AX1" s="152" t="s">
        <v>69</v>
      </c>
      <c r="AY1" s="153"/>
      <c r="AZ1" s="153"/>
      <c r="BA1" s="153"/>
      <c r="BB1" s="153"/>
      <c r="BC1" s="154"/>
      <c r="BD1" s="58"/>
    </row>
    <row r="2" spans="1:56" ht="50.25" customHeight="1" thickBot="1" x14ac:dyDescent="0.35">
      <c r="A2" s="151"/>
      <c r="B2" s="59" t="s">
        <v>15</v>
      </c>
      <c r="C2" s="60" t="s">
        <v>2117</v>
      </c>
      <c r="D2" s="60" t="s">
        <v>2118</v>
      </c>
      <c r="E2" s="60" t="s">
        <v>2119</v>
      </c>
      <c r="F2" s="60" t="s">
        <v>2116</v>
      </c>
      <c r="G2" s="60" t="s">
        <v>2139</v>
      </c>
      <c r="H2" s="60" t="s">
        <v>0</v>
      </c>
      <c r="I2" s="60" t="s">
        <v>2132</v>
      </c>
      <c r="J2" s="60" t="s">
        <v>1</v>
      </c>
      <c r="K2" s="60" t="s">
        <v>16</v>
      </c>
      <c r="L2" s="60" t="s">
        <v>2133</v>
      </c>
      <c r="M2" s="60" t="s">
        <v>17</v>
      </c>
      <c r="N2" s="61" t="s">
        <v>18</v>
      </c>
      <c r="O2" s="62" t="s">
        <v>2</v>
      </c>
      <c r="P2" s="60" t="s">
        <v>1558</v>
      </c>
      <c r="Q2" s="60" t="s">
        <v>2141</v>
      </c>
      <c r="R2" s="60" t="s">
        <v>19</v>
      </c>
      <c r="S2" s="60" t="s">
        <v>1727</v>
      </c>
      <c r="T2" s="61" t="s">
        <v>1567</v>
      </c>
      <c r="U2" s="62" t="s">
        <v>20</v>
      </c>
      <c r="V2" s="60" t="s">
        <v>2145</v>
      </c>
      <c r="W2" s="60" t="s">
        <v>22</v>
      </c>
      <c r="X2" s="60" t="s">
        <v>2154</v>
      </c>
      <c r="Y2" s="60" t="s">
        <v>2155</v>
      </c>
      <c r="Z2" s="60" t="s">
        <v>23</v>
      </c>
      <c r="AA2" s="60" t="s">
        <v>24</v>
      </c>
      <c r="AB2" s="60" t="s">
        <v>2162</v>
      </c>
      <c r="AC2" s="61" t="s">
        <v>21</v>
      </c>
      <c r="AD2" s="62" t="s">
        <v>27</v>
      </c>
      <c r="AE2" s="60" t="s">
        <v>2171</v>
      </c>
      <c r="AF2" s="62" t="s">
        <v>2247</v>
      </c>
      <c r="AG2" s="60" t="s">
        <v>25</v>
      </c>
      <c r="AH2" s="61" t="s">
        <v>26</v>
      </c>
      <c r="AI2" s="60" t="s">
        <v>11</v>
      </c>
      <c r="AJ2" s="60" t="s">
        <v>2180</v>
      </c>
      <c r="AK2" s="60" t="s">
        <v>2249</v>
      </c>
      <c r="AL2" s="61" t="s">
        <v>28</v>
      </c>
      <c r="AM2" s="59" t="s">
        <v>29</v>
      </c>
      <c r="AN2" s="60" t="s">
        <v>30</v>
      </c>
      <c r="AO2" s="60" t="s">
        <v>31</v>
      </c>
      <c r="AP2" s="60" t="s">
        <v>32</v>
      </c>
      <c r="AQ2" s="60" t="s">
        <v>33</v>
      </c>
      <c r="AR2" s="60" t="s">
        <v>34</v>
      </c>
      <c r="AS2" s="60" t="s">
        <v>2191</v>
      </c>
      <c r="AT2" s="61" t="s">
        <v>35</v>
      </c>
      <c r="AU2" s="62" t="s">
        <v>36</v>
      </c>
      <c r="AV2" s="61" t="s">
        <v>37</v>
      </c>
      <c r="AW2" s="151"/>
      <c r="AX2" s="62" t="s">
        <v>41</v>
      </c>
      <c r="AY2" s="60" t="s">
        <v>42</v>
      </c>
      <c r="AZ2" s="60" t="s">
        <v>43</v>
      </c>
      <c r="BA2" s="60" t="s">
        <v>44</v>
      </c>
      <c r="BB2" s="60" t="s">
        <v>45</v>
      </c>
      <c r="BC2" s="61" t="s">
        <v>46</v>
      </c>
      <c r="BD2" s="58"/>
    </row>
    <row r="3" spans="1:56" ht="42.75" customHeight="1" x14ac:dyDescent="0.3">
      <c r="A3" s="63">
        <v>1</v>
      </c>
      <c r="B3" s="64">
        <v>17899</v>
      </c>
      <c r="C3" s="65" t="s">
        <v>2109</v>
      </c>
      <c r="D3" s="65" t="s">
        <v>2111</v>
      </c>
      <c r="E3" s="65" t="s">
        <v>2112</v>
      </c>
      <c r="F3" s="65" t="s">
        <v>2120</v>
      </c>
      <c r="G3" s="65" t="s">
        <v>2140</v>
      </c>
      <c r="H3" s="66" t="s">
        <v>141</v>
      </c>
      <c r="I3" s="65" t="s">
        <v>2138</v>
      </c>
      <c r="J3" s="66" t="s">
        <v>142</v>
      </c>
      <c r="K3" s="66" t="s">
        <v>1566</v>
      </c>
      <c r="L3" s="65" t="s">
        <v>1566</v>
      </c>
      <c r="M3" s="66" t="s">
        <v>142</v>
      </c>
      <c r="N3" s="67"/>
      <c r="O3" s="68" t="s">
        <v>112</v>
      </c>
      <c r="P3" s="69" t="s">
        <v>1557</v>
      </c>
      <c r="Q3" s="65" t="s">
        <v>2142</v>
      </c>
      <c r="R3" s="69" t="s">
        <v>1557</v>
      </c>
      <c r="S3" s="69" t="s">
        <v>1728</v>
      </c>
      <c r="T3" s="70" t="s">
        <v>1728</v>
      </c>
      <c r="U3" s="71" t="s">
        <v>143</v>
      </c>
      <c r="V3" s="65" t="s">
        <v>2149</v>
      </c>
      <c r="W3" s="66" t="s">
        <v>2157</v>
      </c>
      <c r="X3" s="65" t="s">
        <v>2157</v>
      </c>
      <c r="Y3" s="65" t="s">
        <v>2158</v>
      </c>
      <c r="Z3" s="66" t="s">
        <v>2165</v>
      </c>
      <c r="AA3" s="66" t="s">
        <v>2166</v>
      </c>
      <c r="AB3" s="65" t="s">
        <v>2170</v>
      </c>
      <c r="AC3" s="72"/>
      <c r="AD3" s="68" t="s">
        <v>144</v>
      </c>
      <c r="AE3" s="65" t="s">
        <v>2178</v>
      </c>
      <c r="AF3" s="71"/>
      <c r="AG3" s="69" t="s">
        <v>145</v>
      </c>
      <c r="AH3" s="70"/>
      <c r="AI3" s="66"/>
      <c r="AJ3" s="65" t="s">
        <v>2184</v>
      </c>
      <c r="AK3" s="66" t="s">
        <v>2184</v>
      </c>
      <c r="AL3" s="72"/>
      <c r="AM3" s="78" t="s">
        <v>2192</v>
      </c>
      <c r="AN3" s="69"/>
      <c r="AO3" s="69" t="s">
        <v>2193</v>
      </c>
      <c r="AP3" s="69"/>
      <c r="AQ3" s="69" t="s">
        <v>2194</v>
      </c>
      <c r="AR3" s="69"/>
      <c r="AS3" s="65" t="s">
        <v>2204</v>
      </c>
      <c r="AT3" s="70" t="s">
        <v>2205</v>
      </c>
      <c r="AU3" s="71"/>
      <c r="AV3" s="72"/>
      <c r="AW3" s="73"/>
      <c r="AX3" s="74" t="s">
        <v>147</v>
      </c>
      <c r="AY3" s="75"/>
      <c r="AZ3" s="75"/>
      <c r="BA3" s="75"/>
      <c r="BB3" s="75"/>
      <c r="BC3" s="76"/>
      <c r="BD3" s="58"/>
    </row>
    <row r="4" spans="1:56" ht="42.75" customHeight="1" x14ac:dyDescent="0.3">
      <c r="A4" s="63">
        <v>2</v>
      </c>
      <c r="B4" s="64">
        <v>17903</v>
      </c>
      <c r="C4" s="65" t="s">
        <v>2109</v>
      </c>
      <c r="D4" s="65" t="s">
        <v>2111</v>
      </c>
      <c r="E4" s="65" t="s">
        <v>2112</v>
      </c>
      <c r="F4" s="65" t="s">
        <v>2120</v>
      </c>
      <c r="G4" s="65" t="s">
        <v>2140</v>
      </c>
      <c r="H4" s="66" t="s">
        <v>202</v>
      </c>
      <c r="I4" s="65" t="s">
        <v>2135</v>
      </c>
      <c r="J4" s="66" t="s">
        <v>173</v>
      </c>
      <c r="K4" s="66" t="s">
        <v>1566</v>
      </c>
      <c r="L4" s="65" t="s">
        <v>1566</v>
      </c>
      <c r="M4" s="66" t="s">
        <v>173</v>
      </c>
      <c r="N4" s="67"/>
      <c r="O4" s="68" t="s">
        <v>112</v>
      </c>
      <c r="P4" s="69" t="s">
        <v>1557</v>
      </c>
      <c r="Q4" s="65" t="s">
        <v>2142</v>
      </c>
      <c r="R4" s="69" t="s">
        <v>1557</v>
      </c>
      <c r="S4" s="69" t="s">
        <v>1729</v>
      </c>
      <c r="T4" s="70" t="s">
        <v>1729</v>
      </c>
      <c r="U4" s="71" t="s">
        <v>174</v>
      </c>
      <c r="V4" s="65" t="s">
        <v>2149</v>
      </c>
      <c r="W4" s="66" t="s">
        <v>2157</v>
      </c>
      <c r="X4" s="65" t="s">
        <v>2157</v>
      </c>
      <c r="Y4" s="65" t="s">
        <v>2158</v>
      </c>
      <c r="Z4" s="66" t="s">
        <v>2165</v>
      </c>
      <c r="AA4" s="66" t="s">
        <v>2166</v>
      </c>
      <c r="AB4" s="65" t="s">
        <v>2170</v>
      </c>
      <c r="AC4" s="72"/>
      <c r="AD4" s="68" t="s">
        <v>408</v>
      </c>
      <c r="AE4" s="65" t="s">
        <v>2178</v>
      </c>
      <c r="AF4" s="71" t="s">
        <v>1270</v>
      </c>
      <c r="AG4" s="69"/>
      <c r="AH4" s="70"/>
      <c r="AI4" s="66"/>
      <c r="AJ4" s="65" t="s">
        <v>2184</v>
      </c>
      <c r="AK4" s="66" t="s">
        <v>2184</v>
      </c>
      <c r="AL4" s="72"/>
      <c r="AM4" s="78" t="s">
        <v>2192</v>
      </c>
      <c r="AN4" s="69"/>
      <c r="AO4" s="69" t="s">
        <v>2193</v>
      </c>
      <c r="AP4" s="69"/>
      <c r="AQ4" s="69" t="s">
        <v>2194</v>
      </c>
      <c r="AR4" s="69"/>
      <c r="AS4" s="65" t="s">
        <v>2204</v>
      </c>
      <c r="AT4" s="70" t="s">
        <v>2205</v>
      </c>
      <c r="AU4" s="71"/>
      <c r="AV4" s="72"/>
      <c r="AW4" s="73"/>
      <c r="AX4" s="74" t="s">
        <v>409</v>
      </c>
      <c r="AY4" s="75"/>
      <c r="AZ4" s="75"/>
      <c r="BA4" s="75"/>
      <c r="BB4" s="75"/>
      <c r="BC4" s="76"/>
      <c r="BD4" s="58"/>
    </row>
    <row r="5" spans="1:56" ht="42.75" customHeight="1" x14ac:dyDescent="0.3">
      <c r="A5" s="63">
        <v>3</v>
      </c>
      <c r="B5" s="64">
        <v>17903</v>
      </c>
      <c r="C5" s="65" t="s">
        <v>2109</v>
      </c>
      <c r="D5" s="65" t="s">
        <v>2111</v>
      </c>
      <c r="E5" s="65" t="s">
        <v>2112</v>
      </c>
      <c r="F5" s="65" t="s">
        <v>2120</v>
      </c>
      <c r="G5" s="65" t="s">
        <v>2140</v>
      </c>
      <c r="H5" s="66" t="s">
        <v>270</v>
      </c>
      <c r="I5" s="65" t="s">
        <v>2137</v>
      </c>
      <c r="J5" s="66" t="s">
        <v>1660</v>
      </c>
      <c r="K5" s="66" t="s">
        <v>1566</v>
      </c>
      <c r="L5" s="65" t="s">
        <v>1566</v>
      </c>
      <c r="M5" s="66" t="s">
        <v>270</v>
      </c>
      <c r="N5" s="67"/>
      <c r="O5" s="68" t="s">
        <v>112</v>
      </c>
      <c r="P5" s="69" t="s">
        <v>1557</v>
      </c>
      <c r="Q5" s="65" t="s">
        <v>2142</v>
      </c>
      <c r="R5" s="69" t="s">
        <v>1561</v>
      </c>
      <c r="S5" s="69" t="s">
        <v>1730</v>
      </c>
      <c r="T5" s="70" t="s">
        <v>1730</v>
      </c>
      <c r="U5" s="71" t="s">
        <v>295</v>
      </c>
      <c r="V5" s="65" t="s">
        <v>2149</v>
      </c>
      <c r="W5" s="66" t="s">
        <v>2157</v>
      </c>
      <c r="X5" s="65" t="s">
        <v>2157</v>
      </c>
      <c r="Y5" s="65" t="s">
        <v>2158</v>
      </c>
      <c r="Z5" s="66" t="s">
        <v>2165</v>
      </c>
      <c r="AA5" s="66" t="s">
        <v>2166</v>
      </c>
      <c r="AB5" s="65" t="s">
        <v>2170</v>
      </c>
      <c r="AC5" s="72"/>
      <c r="AD5" s="68" t="s">
        <v>296</v>
      </c>
      <c r="AE5" s="65" t="s">
        <v>2178</v>
      </c>
      <c r="AF5" s="71" t="s">
        <v>385</v>
      </c>
      <c r="AG5" s="69"/>
      <c r="AH5" s="70"/>
      <c r="AI5" s="66"/>
      <c r="AJ5" s="65" t="s">
        <v>2184</v>
      </c>
      <c r="AK5" s="66" t="s">
        <v>2184</v>
      </c>
      <c r="AL5" s="72"/>
      <c r="AM5" s="78" t="s">
        <v>2192</v>
      </c>
      <c r="AN5" s="69"/>
      <c r="AO5" s="69" t="s">
        <v>2193</v>
      </c>
      <c r="AP5" s="69"/>
      <c r="AQ5" s="69" t="s">
        <v>2194</v>
      </c>
      <c r="AR5" s="69"/>
      <c r="AS5" s="65" t="s">
        <v>2204</v>
      </c>
      <c r="AT5" s="70" t="s">
        <v>2205</v>
      </c>
      <c r="AU5" s="71"/>
      <c r="AV5" s="72"/>
      <c r="AW5" s="73"/>
      <c r="AX5" s="74" t="s">
        <v>319</v>
      </c>
      <c r="AY5" s="75"/>
      <c r="AZ5" s="75"/>
      <c r="BA5" s="75"/>
      <c r="BB5" s="75"/>
      <c r="BC5" s="76"/>
      <c r="BD5" s="58"/>
    </row>
    <row r="6" spans="1:56" ht="42.75" customHeight="1" x14ac:dyDescent="0.3">
      <c r="A6" s="63">
        <v>4</v>
      </c>
      <c r="B6" s="64">
        <v>17903</v>
      </c>
      <c r="C6" s="65" t="s">
        <v>2109</v>
      </c>
      <c r="D6" s="65" t="s">
        <v>2111</v>
      </c>
      <c r="E6" s="65" t="s">
        <v>2112</v>
      </c>
      <c r="F6" s="65" t="s">
        <v>2120</v>
      </c>
      <c r="G6" s="65" t="s">
        <v>2140</v>
      </c>
      <c r="H6" s="66" t="s">
        <v>270</v>
      </c>
      <c r="I6" s="65" t="s">
        <v>2137</v>
      </c>
      <c r="J6" s="66" t="s">
        <v>1660</v>
      </c>
      <c r="K6" s="66" t="s">
        <v>1566</v>
      </c>
      <c r="L6" s="65" t="s">
        <v>1566</v>
      </c>
      <c r="M6" s="66" t="s">
        <v>270</v>
      </c>
      <c r="N6" s="67"/>
      <c r="O6" s="68" t="s">
        <v>112</v>
      </c>
      <c r="P6" s="69" t="s">
        <v>1557</v>
      </c>
      <c r="Q6" s="65" t="s">
        <v>2142</v>
      </c>
      <c r="R6" s="69" t="s">
        <v>1561</v>
      </c>
      <c r="S6" s="69" t="s">
        <v>1730</v>
      </c>
      <c r="T6" s="70" t="s">
        <v>1730</v>
      </c>
      <c r="U6" s="71" t="s">
        <v>271</v>
      </c>
      <c r="V6" s="65" t="s">
        <v>2149</v>
      </c>
      <c r="W6" s="66" t="s">
        <v>2157</v>
      </c>
      <c r="X6" s="65" t="s">
        <v>2157</v>
      </c>
      <c r="Y6" s="65" t="s">
        <v>2158</v>
      </c>
      <c r="Z6" s="66" t="s">
        <v>2165</v>
      </c>
      <c r="AA6" s="66" t="s">
        <v>2166</v>
      </c>
      <c r="AB6" s="65" t="s">
        <v>2170</v>
      </c>
      <c r="AC6" s="72"/>
      <c r="AD6" s="68" t="s">
        <v>297</v>
      </c>
      <c r="AE6" s="65" t="s">
        <v>2178</v>
      </c>
      <c r="AF6" s="71"/>
      <c r="AG6" s="69"/>
      <c r="AH6" s="70"/>
      <c r="AI6" s="66"/>
      <c r="AJ6" s="65" t="s">
        <v>2184</v>
      </c>
      <c r="AK6" s="66" t="s">
        <v>2184</v>
      </c>
      <c r="AL6" s="72"/>
      <c r="AM6" s="78" t="s">
        <v>2192</v>
      </c>
      <c r="AN6" s="69"/>
      <c r="AO6" s="69" t="s">
        <v>2193</v>
      </c>
      <c r="AP6" s="69"/>
      <c r="AQ6" s="69" t="s">
        <v>2194</v>
      </c>
      <c r="AR6" s="69"/>
      <c r="AS6" s="65" t="s">
        <v>2204</v>
      </c>
      <c r="AT6" s="70" t="s">
        <v>2205</v>
      </c>
      <c r="AU6" s="71"/>
      <c r="AV6" s="72"/>
      <c r="AW6" s="73"/>
      <c r="AX6" s="74" t="s">
        <v>320</v>
      </c>
      <c r="AY6" s="75"/>
      <c r="AZ6" s="75"/>
      <c r="BA6" s="75"/>
      <c r="BB6" s="75"/>
      <c r="BC6" s="76"/>
      <c r="BD6" s="58"/>
    </row>
    <row r="7" spans="1:56" ht="42.75" customHeight="1" x14ac:dyDescent="0.3">
      <c r="A7" s="63">
        <v>5</v>
      </c>
      <c r="B7" s="64">
        <v>17906</v>
      </c>
      <c r="C7" s="65" t="s">
        <v>2109</v>
      </c>
      <c r="D7" s="65" t="s">
        <v>2111</v>
      </c>
      <c r="E7" s="65" t="s">
        <v>2112</v>
      </c>
      <c r="F7" s="65" t="s">
        <v>2120</v>
      </c>
      <c r="G7" s="65" t="s">
        <v>2140</v>
      </c>
      <c r="H7" s="66" t="s">
        <v>148</v>
      </c>
      <c r="I7" s="65" t="s">
        <v>2135</v>
      </c>
      <c r="J7" s="66" t="s">
        <v>149</v>
      </c>
      <c r="K7" s="66" t="s">
        <v>1566</v>
      </c>
      <c r="L7" s="65" t="s">
        <v>1566</v>
      </c>
      <c r="M7" s="66" t="s">
        <v>150</v>
      </c>
      <c r="N7" s="67"/>
      <c r="O7" s="68" t="s">
        <v>112</v>
      </c>
      <c r="P7" s="69" t="s">
        <v>1557</v>
      </c>
      <c r="Q7" s="65" t="s">
        <v>2142</v>
      </c>
      <c r="R7" s="69" t="s">
        <v>1557</v>
      </c>
      <c r="S7" s="69" t="s">
        <v>1731</v>
      </c>
      <c r="T7" s="70" t="s">
        <v>1731</v>
      </c>
      <c r="U7" s="71" t="s">
        <v>151</v>
      </c>
      <c r="V7" s="65" t="s">
        <v>2149</v>
      </c>
      <c r="W7" s="66" t="s">
        <v>2157</v>
      </c>
      <c r="X7" s="65" t="s">
        <v>2157</v>
      </c>
      <c r="Y7" s="65" t="s">
        <v>2158</v>
      </c>
      <c r="Z7" s="66" t="s">
        <v>2165</v>
      </c>
      <c r="AA7" s="66" t="s">
        <v>2166</v>
      </c>
      <c r="AB7" s="65" t="s">
        <v>2170</v>
      </c>
      <c r="AC7" s="72"/>
      <c r="AD7" s="68" t="s">
        <v>152</v>
      </c>
      <c r="AE7" s="65" t="s">
        <v>2178</v>
      </c>
      <c r="AF7" s="71"/>
      <c r="AG7" s="69" t="s">
        <v>153</v>
      </c>
      <c r="AH7" s="70"/>
      <c r="AI7" s="66"/>
      <c r="AJ7" s="65" t="s">
        <v>2184</v>
      </c>
      <c r="AK7" s="66" t="s">
        <v>2184</v>
      </c>
      <c r="AL7" s="72"/>
      <c r="AM7" s="78" t="s">
        <v>2192</v>
      </c>
      <c r="AN7" s="69"/>
      <c r="AO7" s="69" t="s">
        <v>2193</v>
      </c>
      <c r="AP7" s="69"/>
      <c r="AQ7" s="69" t="s">
        <v>2194</v>
      </c>
      <c r="AR7" s="69"/>
      <c r="AS7" s="65" t="s">
        <v>2204</v>
      </c>
      <c r="AT7" s="70" t="s">
        <v>2205</v>
      </c>
      <c r="AU7" s="71"/>
      <c r="AV7" s="72"/>
      <c r="AW7" s="73"/>
      <c r="AX7" s="74" t="s">
        <v>155</v>
      </c>
      <c r="AY7" s="75"/>
      <c r="AZ7" s="75"/>
      <c r="BA7" s="75"/>
      <c r="BB7" s="75"/>
      <c r="BC7" s="76"/>
      <c r="BD7" s="58"/>
    </row>
    <row r="8" spans="1:56" ht="42.75" customHeight="1" x14ac:dyDescent="0.3">
      <c r="A8" s="63">
        <v>6</v>
      </c>
      <c r="B8" s="64">
        <v>17906</v>
      </c>
      <c r="C8" s="65" t="s">
        <v>2109</v>
      </c>
      <c r="D8" s="65" t="s">
        <v>2111</v>
      </c>
      <c r="E8" s="65" t="s">
        <v>2112</v>
      </c>
      <c r="F8" s="65" t="s">
        <v>2120</v>
      </c>
      <c r="G8" s="65" t="s">
        <v>2140</v>
      </c>
      <c r="H8" s="66" t="s">
        <v>148</v>
      </c>
      <c r="I8" s="65" t="s">
        <v>2135</v>
      </c>
      <c r="J8" s="66" t="s">
        <v>149</v>
      </c>
      <c r="K8" s="66" t="s">
        <v>1566</v>
      </c>
      <c r="L8" s="65" t="s">
        <v>1566</v>
      </c>
      <c r="M8" s="66" t="s">
        <v>150</v>
      </c>
      <c r="N8" s="67"/>
      <c r="O8" s="68" t="s">
        <v>112</v>
      </c>
      <c r="P8" s="69" t="s">
        <v>1557</v>
      </c>
      <c r="Q8" s="65" t="s">
        <v>2142</v>
      </c>
      <c r="R8" s="69" t="s">
        <v>1557</v>
      </c>
      <c r="S8" s="69" t="s">
        <v>1731</v>
      </c>
      <c r="T8" s="70" t="s">
        <v>1731</v>
      </c>
      <c r="U8" s="71" t="s">
        <v>151</v>
      </c>
      <c r="V8" s="65" t="s">
        <v>2149</v>
      </c>
      <c r="W8" s="66" t="s">
        <v>2157</v>
      </c>
      <c r="X8" s="65" t="s">
        <v>2157</v>
      </c>
      <c r="Y8" s="65" t="s">
        <v>2158</v>
      </c>
      <c r="Z8" s="66" t="s">
        <v>2165</v>
      </c>
      <c r="AA8" s="66" t="s">
        <v>2166</v>
      </c>
      <c r="AB8" s="65" t="s">
        <v>2170</v>
      </c>
      <c r="AC8" s="72"/>
      <c r="AD8" s="68" t="s">
        <v>154</v>
      </c>
      <c r="AE8" s="65" t="s">
        <v>2178</v>
      </c>
      <c r="AF8" s="71"/>
      <c r="AG8" s="69" t="s">
        <v>145</v>
      </c>
      <c r="AH8" s="70"/>
      <c r="AI8" s="66"/>
      <c r="AJ8" s="65" t="s">
        <v>2184</v>
      </c>
      <c r="AK8" s="66" t="s">
        <v>2184</v>
      </c>
      <c r="AL8" s="72"/>
      <c r="AM8" s="78" t="s">
        <v>2192</v>
      </c>
      <c r="AN8" s="69"/>
      <c r="AO8" s="69" t="s">
        <v>2193</v>
      </c>
      <c r="AP8" s="69"/>
      <c r="AQ8" s="69" t="s">
        <v>2194</v>
      </c>
      <c r="AR8" s="69"/>
      <c r="AS8" s="65" t="s">
        <v>2204</v>
      </c>
      <c r="AT8" s="70" t="s">
        <v>2205</v>
      </c>
      <c r="AU8" s="71"/>
      <c r="AV8" s="72"/>
      <c r="AW8" s="73"/>
      <c r="AX8" s="74" t="s">
        <v>155</v>
      </c>
      <c r="AY8" s="75"/>
      <c r="AZ8" s="75"/>
      <c r="BA8" s="75"/>
      <c r="BB8" s="75"/>
      <c r="BC8" s="76"/>
      <c r="BD8" s="58"/>
    </row>
    <row r="9" spans="1:56" ht="42.75" customHeight="1" x14ac:dyDescent="0.3">
      <c r="A9" s="63">
        <v>7</v>
      </c>
      <c r="B9" s="64">
        <v>17908</v>
      </c>
      <c r="C9" s="65" t="s">
        <v>2109</v>
      </c>
      <c r="D9" s="65" t="s">
        <v>2111</v>
      </c>
      <c r="E9" s="65" t="s">
        <v>2112</v>
      </c>
      <c r="F9" s="65" t="s">
        <v>2120</v>
      </c>
      <c r="G9" s="65" t="s">
        <v>2140</v>
      </c>
      <c r="H9" s="66" t="s">
        <v>148</v>
      </c>
      <c r="I9" s="65" t="s">
        <v>2135</v>
      </c>
      <c r="J9" s="66" t="s">
        <v>1665</v>
      </c>
      <c r="K9" s="66" t="s">
        <v>1566</v>
      </c>
      <c r="L9" s="65" t="s">
        <v>1566</v>
      </c>
      <c r="M9" s="66" t="s">
        <v>411</v>
      </c>
      <c r="N9" s="67"/>
      <c r="O9" s="68" t="s">
        <v>112</v>
      </c>
      <c r="P9" s="69" t="s">
        <v>1557</v>
      </c>
      <c r="Q9" s="65" t="s">
        <v>2142</v>
      </c>
      <c r="R9" s="69" t="s">
        <v>1557</v>
      </c>
      <c r="S9" s="69" t="s">
        <v>1732</v>
      </c>
      <c r="T9" s="70" t="s">
        <v>1732</v>
      </c>
      <c r="U9" s="71" t="s">
        <v>412</v>
      </c>
      <c r="V9" s="65" t="s">
        <v>2149</v>
      </c>
      <c r="W9" s="66" t="s">
        <v>2157</v>
      </c>
      <c r="X9" s="65" t="s">
        <v>2157</v>
      </c>
      <c r="Y9" s="65" t="s">
        <v>2158</v>
      </c>
      <c r="Z9" s="66" t="s">
        <v>2165</v>
      </c>
      <c r="AA9" s="66" t="s">
        <v>2166</v>
      </c>
      <c r="AB9" s="65" t="s">
        <v>2170</v>
      </c>
      <c r="AC9" s="72"/>
      <c r="AD9" s="68" t="s">
        <v>413</v>
      </c>
      <c r="AE9" s="65" t="s">
        <v>2178</v>
      </c>
      <c r="AF9" s="71" t="s">
        <v>417</v>
      </c>
      <c r="AG9" s="69"/>
      <c r="AH9" s="70"/>
      <c r="AI9" s="66"/>
      <c r="AJ9" s="65" t="s">
        <v>2184</v>
      </c>
      <c r="AK9" s="66" t="s">
        <v>2184</v>
      </c>
      <c r="AL9" s="72"/>
      <c r="AM9" s="78" t="s">
        <v>2192</v>
      </c>
      <c r="AN9" s="69"/>
      <c r="AO9" s="69" t="s">
        <v>2193</v>
      </c>
      <c r="AP9" s="69"/>
      <c r="AQ9" s="69" t="s">
        <v>2194</v>
      </c>
      <c r="AR9" s="69"/>
      <c r="AS9" s="65" t="s">
        <v>2204</v>
      </c>
      <c r="AT9" s="70" t="s">
        <v>2205</v>
      </c>
      <c r="AU9" s="71"/>
      <c r="AV9" s="72"/>
      <c r="AW9" s="73"/>
      <c r="AX9" s="74" t="s">
        <v>418</v>
      </c>
      <c r="AY9" s="75"/>
      <c r="AZ9" s="75"/>
      <c r="BA9" s="75"/>
      <c r="BB9" s="75"/>
      <c r="BC9" s="76"/>
      <c r="BD9" s="58"/>
    </row>
    <row r="10" spans="1:56" ht="42.75" customHeight="1" x14ac:dyDescent="0.3">
      <c r="A10" s="63">
        <v>8</v>
      </c>
      <c r="B10" s="64">
        <v>17908</v>
      </c>
      <c r="C10" s="65" t="s">
        <v>2109</v>
      </c>
      <c r="D10" s="65" t="s">
        <v>2111</v>
      </c>
      <c r="E10" s="65" t="s">
        <v>2112</v>
      </c>
      <c r="F10" s="65" t="s">
        <v>2120</v>
      </c>
      <c r="G10" s="65" t="s">
        <v>2140</v>
      </c>
      <c r="H10" s="66" t="s">
        <v>148</v>
      </c>
      <c r="I10" s="65" t="s">
        <v>2135</v>
      </c>
      <c r="J10" s="66" t="s">
        <v>1665</v>
      </c>
      <c r="K10" s="66" t="s">
        <v>1566</v>
      </c>
      <c r="L10" s="65" t="s">
        <v>1566</v>
      </c>
      <c r="M10" s="66" t="s">
        <v>410</v>
      </c>
      <c r="N10" s="67"/>
      <c r="O10" s="68" t="s">
        <v>112</v>
      </c>
      <c r="P10" s="69" t="s">
        <v>1557</v>
      </c>
      <c r="Q10" s="65" t="s">
        <v>2142</v>
      </c>
      <c r="R10" s="69" t="s">
        <v>1557</v>
      </c>
      <c r="S10" s="69" t="s">
        <v>1732</v>
      </c>
      <c r="T10" s="70" t="s">
        <v>1732</v>
      </c>
      <c r="U10" s="71" t="s">
        <v>414</v>
      </c>
      <c r="V10" s="65" t="s">
        <v>2149</v>
      </c>
      <c r="W10" s="66" t="s">
        <v>2157</v>
      </c>
      <c r="X10" s="65" t="s">
        <v>2157</v>
      </c>
      <c r="Y10" s="65" t="s">
        <v>2158</v>
      </c>
      <c r="Z10" s="66" t="s">
        <v>2165</v>
      </c>
      <c r="AA10" s="66" t="s">
        <v>2166</v>
      </c>
      <c r="AB10" s="65" t="s">
        <v>2170</v>
      </c>
      <c r="AC10" s="72"/>
      <c r="AD10" s="68" t="s">
        <v>415</v>
      </c>
      <c r="AE10" s="65" t="s">
        <v>2172</v>
      </c>
      <c r="AF10" s="71" t="s">
        <v>416</v>
      </c>
      <c r="AG10" s="69"/>
      <c r="AH10" s="70"/>
      <c r="AI10" s="66"/>
      <c r="AJ10" s="65" t="s">
        <v>2184</v>
      </c>
      <c r="AK10" s="66" t="s">
        <v>2184</v>
      </c>
      <c r="AL10" s="72"/>
      <c r="AM10" s="78" t="s">
        <v>2192</v>
      </c>
      <c r="AN10" s="69"/>
      <c r="AO10" s="69" t="s">
        <v>2193</v>
      </c>
      <c r="AP10" s="69"/>
      <c r="AQ10" s="69" t="s">
        <v>2194</v>
      </c>
      <c r="AR10" s="69"/>
      <c r="AS10" s="65" t="s">
        <v>2204</v>
      </c>
      <c r="AT10" s="70" t="s">
        <v>2205</v>
      </c>
      <c r="AU10" s="71"/>
      <c r="AV10" s="72"/>
      <c r="AW10" s="73"/>
      <c r="AX10" s="74" t="s">
        <v>418</v>
      </c>
      <c r="AY10" s="75"/>
      <c r="AZ10" s="75"/>
      <c r="BA10" s="75"/>
      <c r="BB10" s="75"/>
      <c r="BC10" s="76"/>
      <c r="BD10" s="58"/>
    </row>
    <row r="11" spans="1:56" ht="42.75" customHeight="1" x14ac:dyDescent="0.3">
      <c r="A11" s="63">
        <v>9</v>
      </c>
      <c r="B11" s="64">
        <v>17910</v>
      </c>
      <c r="C11" s="65" t="s">
        <v>2109</v>
      </c>
      <c r="D11" s="65" t="s">
        <v>2111</v>
      </c>
      <c r="E11" s="65" t="s">
        <v>2112</v>
      </c>
      <c r="F11" s="65" t="s">
        <v>2120</v>
      </c>
      <c r="G11" s="65" t="s">
        <v>2140</v>
      </c>
      <c r="H11" s="66" t="s">
        <v>84</v>
      </c>
      <c r="I11" s="65" t="s">
        <v>2134</v>
      </c>
      <c r="J11" s="66" t="s">
        <v>491</v>
      </c>
      <c r="K11" s="66" t="s">
        <v>90</v>
      </c>
      <c r="L11" s="65" t="s">
        <v>90</v>
      </c>
      <c r="M11" s="66" t="s">
        <v>91</v>
      </c>
      <c r="N11" s="67"/>
      <c r="O11" s="68" t="s">
        <v>5</v>
      </c>
      <c r="P11" s="69" t="s">
        <v>40</v>
      </c>
      <c r="Q11" s="65" t="s">
        <v>2144</v>
      </c>
      <c r="R11" s="69" t="s">
        <v>47</v>
      </c>
      <c r="S11" s="69" t="s">
        <v>1733</v>
      </c>
      <c r="T11" s="70" t="s">
        <v>120</v>
      </c>
      <c r="U11" s="71" t="s">
        <v>96</v>
      </c>
      <c r="V11" s="65" t="s">
        <v>2146</v>
      </c>
      <c r="W11" s="66" t="s">
        <v>103</v>
      </c>
      <c r="X11" s="65" t="s">
        <v>2156</v>
      </c>
      <c r="Y11" s="65" t="s">
        <v>2156</v>
      </c>
      <c r="Z11" s="66" t="s">
        <v>2165</v>
      </c>
      <c r="AA11" s="66" t="s">
        <v>92</v>
      </c>
      <c r="AB11" s="65" t="s">
        <v>2167</v>
      </c>
      <c r="AC11" s="72"/>
      <c r="AD11" s="68" t="s">
        <v>95</v>
      </c>
      <c r="AE11" s="65" t="s">
        <v>2179</v>
      </c>
      <c r="AF11" s="71"/>
      <c r="AG11" s="69" t="s">
        <v>94</v>
      </c>
      <c r="AH11" s="70"/>
      <c r="AI11" s="66" t="s">
        <v>1645</v>
      </c>
      <c r="AJ11" s="65" t="s">
        <v>2181</v>
      </c>
      <c r="AK11" s="66" t="s">
        <v>2186</v>
      </c>
      <c r="AL11" s="72"/>
      <c r="AM11" s="78">
        <v>2</v>
      </c>
      <c r="AN11" s="69" t="s">
        <v>156</v>
      </c>
      <c r="AO11" s="69">
        <v>22</v>
      </c>
      <c r="AP11" s="69" t="s">
        <v>1685</v>
      </c>
      <c r="AQ11" s="69">
        <v>2</v>
      </c>
      <c r="AR11" s="69" t="s">
        <v>158</v>
      </c>
      <c r="AS11" s="65" t="s">
        <v>2198</v>
      </c>
      <c r="AT11" s="70" t="s">
        <v>93</v>
      </c>
      <c r="AU11" s="71" t="s">
        <v>120</v>
      </c>
      <c r="AV11" s="72"/>
      <c r="AW11" s="73"/>
      <c r="AX11" s="74" t="s">
        <v>328</v>
      </c>
      <c r="AY11" s="75" t="s">
        <v>157</v>
      </c>
      <c r="AZ11" s="75"/>
      <c r="BA11" s="75"/>
      <c r="BB11" s="75"/>
      <c r="BC11" s="76"/>
      <c r="BD11" s="58"/>
    </row>
    <row r="12" spans="1:56" ht="42.75" customHeight="1" x14ac:dyDescent="0.3">
      <c r="A12" s="63">
        <v>10</v>
      </c>
      <c r="B12" s="64">
        <v>17913</v>
      </c>
      <c r="C12" s="65" t="s">
        <v>2109</v>
      </c>
      <c r="D12" s="65" t="s">
        <v>2111</v>
      </c>
      <c r="E12" s="65" t="s">
        <v>2112</v>
      </c>
      <c r="F12" s="65" t="s">
        <v>2120</v>
      </c>
      <c r="G12" s="65" t="s">
        <v>2140</v>
      </c>
      <c r="H12" s="66" t="s">
        <v>202</v>
      </c>
      <c r="I12" s="65" t="s">
        <v>2135</v>
      </c>
      <c r="J12" s="66" t="s">
        <v>173</v>
      </c>
      <c r="K12" s="66" t="s">
        <v>1566</v>
      </c>
      <c r="L12" s="65" t="s">
        <v>1566</v>
      </c>
      <c r="M12" s="66" t="s">
        <v>173</v>
      </c>
      <c r="N12" s="67"/>
      <c r="O12" s="68" t="s">
        <v>112</v>
      </c>
      <c r="P12" s="69" t="s">
        <v>1557</v>
      </c>
      <c r="Q12" s="65" t="s">
        <v>2142</v>
      </c>
      <c r="R12" s="69" t="s">
        <v>1557</v>
      </c>
      <c r="S12" s="69" t="s">
        <v>1734</v>
      </c>
      <c r="T12" s="70" t="s">
        <v>1734</v>
      </c>
      <c r="U12" s="71" t="s">
        <v>174</v>
      </c>
      <c r="V12" s="65" t="s">
        <v>2149</v>
      </c>
      <c r="W12" s="66" t="s">
        <v>2157</v>
      </c>
      <c r="X12" s="65" t="s">
        <v>2157</v>
      </c>
      <c r="Y12" s="65" t="s">
        <v>2158</v>
      </c>
      <c r="Z12" s="66" t="s">
        <v>2165</v>
      </c>
      <c r="AA12" s="66" t="s">
        <v>2166</v>
      </c>
      <c r="AB12" s="65" t="s">
        <v>2170</v>
      </c>
      <c r="AC12" s="72"/>
      <c r="AD12" s="68" t="s">
        <v>175</v>
      </c>
      <c r="AE12" s="65" t="s">
        <v>2178</v>
      </c>
      <c r="AF12" s="71" t="s">
        <v>1270</v>
      </c>
      <c r="AG12" s="69"/>
      <c r="AH12" s="70"/>
      <c r="AI12" s="66"/>
      <c r="AJ12" s="65" t="s">
        <v>2184</v>
      </c>
      <c r="AK12" s="66" t="s">
        <v>2184</v>
      </c>
      <c r="AL12" s="72"/>
      <c r="AM12" s="78" t="s">
        <v>2192</v>
      </c>
      <c r="AN12" s="69"/>
      <c r="AO12" s="69" t="s">
        <v>2193</v>
      </c>
      <c r="AP12" s="69"/>
      <c r="AQ12" s="69" t="s">
        <v>2194</v>
      </c>
      <c r="AR12" s="69"/>
      <c r="AS12" s="65" t="s">
        <v>2204</v>
      </c>
      <c r="AT12" s="70" t="s">
        <v>2205</v>
      </c>
      <c r="AU12" s="71"/>
      <c r="AV12" s="72"/>
      <c r="AW12" s="73"/>
      <c r="AX12" s="74" t="s">
        <v>167</v>
      </c>
      <c r="AY12" s="75"/>
      <c r="AZ12" s="75"/>
      <c r="BA12" s="75"/>
      <c r="BB12" s="75"/>
      <c r="BC12" s="76"/>
      <c r="BD12" s="58"/>
    </row>
    <row r="13" spans="1:56" ht="42.75" customHeight="1" x14ac:dyDescent="0.3">
      <c r="A13" s="63">
        <v>11</v>
      </c>
      <c r="B13" s="64">
        <v>17913</v>
      </c>
      <c r="C13" s="65" t="s">
        <v>2109</v>
      </c>
      <c r="D13" s="65" t="s">
        <v>2111</v>
      </c>
      <c r="E13" s="65" t="s">
        <v>2112</v>
      </c>
      <c r="F13" s="65" t="s">
        <v>2120</v>
      </c>
      <c r="G13" s="65" t="s">
        <v>2140</v>
      </c>
      <c r="H13" s="66" t="s">
        <v>163</v>
      </c>
      <c r="I13" s="65" t="s">
        <v>2135</v>
      </c>
      <c r="J13" s="66" t="s">
        <v>164</v>
      </c>
      <c r="K13" s="66" t="s">
        <v>1566</v>
      </c>
      <c r="L13" s="65" t="s">
        <v>1566</v>
      </c>
      <c r="M13" s="66" t="s">
        <v>206</v>
      </c>
      <c r="N13" s="67"/>
      <c r="O13" s="68" t="s">
        <v>112</v>
      </c>
      <c r="P13" s="69" t="s">
        <v>1557</v>
      </c>
      <c r="Q13" s="65" t="s">
        <v>2142</v>
      </c>
      <c r="R13" s="69" t="s">
        <v>1557</v>
      </c>
      <c r="S13" s="69" t="s">
        <v>1735</v>
      </c>
      <c r="T13" s="70" t="s">
        <v>1735</v>
      </c>
      <c r="U13" s="71" t="s">
        <v>165</v>
      </c>
      <c r="V13" s="65" t="s">
        <v>2148</v>
      </c>
      <c r="W13" s="66" t="s">
        <v>2157</v>
      </c>
      <c r="X13" s="65" t="s">
        <v>2157</v>
      </c>
      <c r="Y13" s="65" t="s">
        <v>2158</v>
      </c>
      <c r="Z13" s="66" t="s">
        <v>2165</v>
      </c>
      <c r="AA13" s="66" t="s">
        <v>2166</v>
      </c>
      <c r="AB13" s="65" t="s">
        <v>2170</v>
      </c>
      <c r="AC13" s="72"/>
      <c r="AD13" s="68" t="s">
        <v>166</v>
      </c>
      <c r="AE13" s="65" t="s">
        <v>2178</v>
      </c>
      <c r="AF13" s="71" t="s">
        <v>1505</v>
      </c>
      <c r="AG13" s="69"/>
      <c r="AH13" s="70"/>
      <c r="AI13" s="66"/>
      <c r="AJ13" s="65" t="s">
        <v>2184</v>
      </c>
      <c r="AK13" s="66" t="s">
        <v>2184</v>
      </c>
      <c r="AL13" s="72"/>
      <c r="AM13" s="78" t="s">
        <v>2192</v>
      </c>
      <c r="AN13" s="69"/>
      <c r="AO13" s="69" t="s">
        <v>2193</v>
      </c>
      <c r="AP13" s="69"/>
      <c r="AQ13" s="69" t="s">
        <v>2194</v>
      </c>
      <c r="AR13" s="69"/>
      <c r="AS13" s="65" t="s">
        <v>2204</v>
      </c>
      <c r="AT13" s="70" t="s">
        <v>2205</v>
      </c>
      <c r="AU13" s="71"/>
      <c r="AV13" s="72"/>
      <c r="AW13" s="73"/>
      <c r="AX13" s="74" t="s">
        <v>167</v>
      </c>
      <c r="AY13" s="75"/>
      <c r="AZ13" s="75"/>
      <c r="BA13" s="75"/>
      <c r="BB13" s="75"/>
      <c r="BC13" s="76"/>
      <c r="BD13" s="58"/>
    </row>
    <row r="14" spans="1:56" ht="42.75" customHeight="1" x14ac:dyDescent="0.3">
      <c r="A14" s="63">
        <v>12</v>
      </c>
      <c r="B14" s="64">
        <v>17913</v>
      </c>
      <c r="C14" s="65" t="s">
        <v>2109</v>
      </c>
      <c r="D14" s="65" t="s">
        <v>2111</v>
      </c>
      <c r="E14" s="65" t="s">
        <v>2112</v>
      </c>
      <c r="F14" s="65" t="s">
        <v>2120</v>
      </c>
      <c r="G14" s="65" t="s">
        <v>2140</v>
      </c>
      <c r="H14" s="66" t="s">
        <v>163</v>
      </c>
      <c r="I14" s="65" t="s">
        <v>2135</v>
      </c>
      <c r="J14" s="66" t="s">
        <v>164</v>
      </c>
      <c r="K14" s="66" t="s">
        <v>1566</v>
      </c>
      <c r="L14" s="65" t="s">
        <v>1566</v>
      </c>
      <c r="M14" s="66" t="s">
        <v>206</v>
      </c>
      <c r="N14" s="67"/>
      <c r="O14" s="68" t="s">
        <v>112</v>
      </c>
      <c r="P14" s="69" t="s">
        <v>1557</v>
      </c>
      <c r="Q14" s="65" t="s">
        <v>2142</v>
      </c>
      <c r="R14" s="69" t="s">
        <v>1557</v>
      </c>
      <c r="S14" s="69" t="s">
        <v>1735</v>
      </c>
      <c r="T14" s="70" t="s">
        <v>1735</v>
      </c>
      <c r="U14" s="71" t="s">
        <v>168</v>
      </c>
      <c r="V14" s="65" t="s">
        <v>2149</v>
      </c>
      <c r="W14" s="66" t="s">
        <v>2157</v>
      </c>
      <c r="X14" s="65" t="s">
        <v>2157</v>
      </c>
      <c r="Y14" s="65" t="s">
        <v>2158</v>
      </c>
      <c r="Z14" s="66" t="s">
        <v>2165</v>
      </c>
      <c r="AA14" s="66" t="s">
        <v>2166</v>
      </c>
      <c r="AB14" s="65" t="s">
        <v>2170</v>
      </c>
      <c r="AC14" s="72"/>
      <c r="AD14" s="68" t="s">
        <v>169</v>
      </c>
      <c r="AE14" s="65" t="s">
        <v>2178</v>
      </c>
      <c r="AF14" s="71"/>
      <c r="AG14" s="69"/>
      <c r="AH14" s="70"/>
      <c r="AI14" s="66"/>
      <c r="AJ14" s="65" t="s">
        <v>2184</v>
      </c>
      <c r="AK14" s="66" t="s">
        <v>2184</v>
      </c>
      <c r="AL14" s="72"/>
      <c r="AM14" s="78" t="s">
        <v>2192</v>
      </c>
      <c r="AN14" s="69"/>
      <c r="AO14" s="69" t="s">
        <v>2193</v>
      </c>
      <c r="AP14" s="69"/>
      <c r="AQ14" s="69" t="s">
        <v>2194</v>
      </c>
      <c r="AR14" s="69"/>
      <c r="AS14" s="65" t="s">
        <v>2204</v>
      </c>
      <c r="AT14" s="70" t="s">
        <v>2205</v>
      </c>
      <c r="AU14" s="71"/>
      <c r="AV14" s="72"/>
      <c r="AW14" s="73"/>
      <c r="AX14" s="74" t="s">
        <v>167</v>
      </c>
      <c r="AY14" s="75"/>
      <c r="AZ14" s="75"/>
      <c r="BA14" s="75"/>
      <c r="BB14" s="75"/>
      <c r="BC14" s="76"/>
      <c r="BD14" s="58"/>
    </row>
    <row r="15" spans="1:56" ht="42.75" customHeight="1" x14ac:dyDescent="0.3">
      <c r="A15" s="63">
        <v>13</v>
      </c>
      <c r="B15" s="64">
        <v>17913</v>
      </c>
      <c r="C15" s="65" t="s">
        <v>2109</v>
      </c>
      <c r="D15" s="65" t="s">
        <v>2111</v>
      </c>
      <c r="E15" s="65" t="s">
        <v>2112</v>
      </c>
      <c r="F15" s="65" t="s">
        <v>2120</v>
      </c>
      <c r="G15" s="65" t="s">
        <v>2140</v>
      </c>
      <c r="H15" s="66" t="s">
        <v>163</v>
      </c>
      <c r="I15" s="65" t="s">
        <v>2135</v>
      </c>
      <c r="J15" s="66" t="s">
        <v>164</v>
      </c>
      <c r="K15" s="66" t="s">
        <v>1566</v>
      </c>
      <c r="L15" s="65" t="s">
        <v>1566</v>
      </c>
      <c r="M15" s="66" t="s">
        <v>206</v>
      </c>
      <c r="N15" s="67"/>
      <c r="O15" s="68" t="s">
        <v>112</v>
      </c>
      <c r="P15" s="69" t="s">
        <v>1563</v>
      </c>
      <c r="Q15" s="65" t="s">
        <v>2142</v>
      </c>
      <c r="R15" s="69" t="s">
        <v>170</v>
      </c>
      <c r="S15" s="69" t="s">
        <v>1736</v>
      </c>
      <c r="T15" s="70" t="s">
        <v>1736</v>
      </c>
      <c r="U15" s="71" t="s">
        <v>168</v>
      </c>
      <c r="V15" s="65" t="s">
        <v>2149</v>
      </c>
      <c r="W15" s="66" t="s">
        <v>2157</v>
      </c>
      <c r="X15" s="65" t="s">
        <v>2157</v>
      </c>
      <c r="Y15" s="65" t="s">
        <v>2158</v>
      </c>
      <c r="Z15" s="66" t="s">
        <v>2165</v>
      </c>
      <c r="AA15" s="66" t="s">
        <v>2166</v>
      </c>
      <c r="AB15" s="65" t="s">
        <v>2170</v>
      </c>
      <c r="AC15" s="72"/>
      <c r="AD15" s="68" t="s">
        <v>171</v>
      </c>
      <c r="AE15" s="65" t="s">
        <v>2178</v>
      </c>
      <c r="AF15" s="71"/>
      <c r="AG15" s="69"/>
      <c r="AH15" s="70"/>
      <c r="AI15" s="66" t="s">
        <v>172</v>
      </c>
      <c r="AJ15" s="65" t="s">
        <v>2181</v>
      </c>
      <c r="AK15" s="66" t="s">
        <v>2187</v>
      </c>
      <c r="AL15" s="72"/>
      <c r="AM15" s="78" t="s">
        <v>2192</v>
      </c>
      <c r="AN15" s="69"/>
      <c r="AO15" s="69" t="s">
        <v>2193</v>
      </c>
      <c r="AP15" s="69"/>
      <c r="AQ15" s="69" t="s">
        <v>2194</v>
      </c>
      <c r="AR15" s="69"/>
      <c r="AS15" s="65" t="s">
        <v>2204</v>
      </c>
      <c r="AT15" s="70" t="s">
        <v>2205</v>
      </c>
      <c r="AU15" s="71"/>
      <c r="AV15" s="72"/>
      <c r="AW15" s="73"/>
      <c r="AX15" s="74" t="s">
        <v>167</v>
      </c>
      <c r="AY15" s="75"/>
      <c r="AZ15" s="75"/>
      <c r="BA15" s="75"/>
      <c r="BB15" s="75"/>
      <c r="BC15" s="76"/>
      <c r="BD15" s="58"/>
    </row>
    <row r="16" spans="1:56" ht="42.75" customHeight="1" x14ac:dyDescent="0.3">
      <c r="A16" s="63">
        <v>14</v>
      </c>
      <c r="B16" s="64">
        <v>17920</v>
      </c>
      <c r="C16" s="65" t="s">
        <v>2109</v>
      </c>
      <c r="D16" s="65" t="s">
        <v>2111</v>
      </c>
      <c r="E16" s="65" t="s">
        <v>2112</v>
      </c>
      <c r="F16" s="65" t="s">
        <v>2120</v>
      </c>
      <c r="G16" s="65" t="s">
        <v>2140</v>
      </c>
      <c r="H16" s="66" t="s">
        <v>299</v>
      </c>
      <c r="I16" s="65" t="s">
        <v>2135</v>
      </c>
      <c r="J16" s="66" t="s">
        <v>300</v>
      </c>
      <c r="K16" s="66" t="s">
        <v>1566</v>
      </c>
      <c r="L16" s="65" t="s">
        <v>1566</v>
      </c>
      <c r="M16" s="66" t="s">
        <v>300</v>
      </c>
      <c r="N16" s="67"/>
      <c r="O16" s="68" t="s">
        <v>112</v>
      </c>
      <c r="P16" s="69" t="s">
        <v>1557</v>
      </c>
      <c r="Q16" s="65" t="s">
        <v>2142</v>
      </c>
      <c r="R16" s="69" t="s">
        <v>1561</v>
      </c>
      <c r="S16" s="69" t="s">
        <v>1739</v>
      </c>
      <c r="T16" s="70" t="s">
        <v>1739</v>
      </c>
      <c r="U16" s="71" t="s">
        <v>301</v>
      </c>
      <c r="V16" s="65" t="s">
        <v>2149</v>
      </c>
      <c r="W16" s="66" t="s">
        <v>2157</v>
      </c>
      <c r="X16" s="65" t="s">
        <v>2157</v>
      </c>
      <c r="Y16" s="65" t="s">
        <v>2158</v>
      </c>
      <c r="Z16" s="66" t="s">
        <v>2165</v>
      </c>
      <c r="AA16" s="66" t="s">
        <v>2166</v>
      </c>
      <c r="AB16" s="65" t="s">
        <v>2170</v>
      </c>
      <c r="AC16" s="72"/>
      <c r="AD16" s="68" t="s">
        <v>302</v>
      </c>
      <c r="AE16" s="65" t="s">
        <v>2178</v>
      </c>
      <c r="AF16" s="71"/>
      <c r="AG16" s="69"/>
      <c r="AH16" s="70"/>
      <c r="AI16" s="66"/>
      <c r="AJ16" s="65" t="s">
        <v>2184</v>
      </c>
      <c r="AK16" s="66" t="s">
        <v>2184</v>
      </c>
      <c r="AL16" s="72"/>
      <c r="AM16" s="78" t="s">
        <v>2192</v>
      </c>
      <c r="AN16" s="69"/>
      <c r="AO16" s="69" t="s">
        <v>2193</v>
      </c>
      <c r="AP16" s="69"/>
      <c r="AQ16" s="69" t="s">
        <v>2194</v>
      </c>
      <c r="AR16" s="69"/>
      <c r="AS16" s="65" t="s">
        <v>2204</v>
      </c>
      <c r="AT16" s="70" t="s">
        <v>2205</v>
      </c>
      <c r="AU16" s="71"/>
      <c r="AV16" s="72"/>
      <c r="AW16" s="73"/>
      <c r="AX16" s="74" t="s">
        <v>318</v>
      </c>
      <c r="AY16" s="75"/>
      <c r="AZ16" s="75"/>
      <c r="BA16" s="75"/>
      <c r="BB16" s="75"/>
      <c r="BC16" s="76"/>
      <c r="BD16" s="58"/>
    </row>
    <row r="17" spans="1:56" ht="42.75" customHeight="1" x14ac:dyDescent="0.3">
      <c r="A17" s="63">
        <v>15</v>
      </c>
      <c r="B17" s="64">
        <v>17920</v>
      </c>
      <c r="C17" s="65" t="s">
        <v>2109</v>
      </c>
      <c r="D17" s="65" t="s">
        <v>2111</v>
      </c>
      <c r="E17" s="65" t="s">
        <v>2112</v>
      </c>
      <c r="F17" s="65" t="s">
        <v>2120</v>
      </c>
      <c r="G17" s="65" t="s">
        <v>2140</v>
      </c>
      <c r="H17" s="66" t="s">
        <v>306</v>
      </c>
      <c r="I17" s="65" t="s">
        <v>2138</v>
      </c>
      <c r="J17" s="66" t="s">
        <v>1109</v>
      </c>
      <c r="K17" s="66" t="s">
        <v>1566</v>
      </c>
      <c r="L17" s="65" t="s">
        <v>1566</v>
      </c>
      <c r="M17" s="66" t="s">
        <v>1109</v>
      </c>
      <c r="N17" s="67"/>
      <c r="O17" s="68" t="s">
        <v>112</v>
      </c>
      <c r="P17" s="69" t="s">
        <v>1557</v>
      </c>
      <c r="Q17" s="65" t="s">
        <v>2142</v>
      </c>
      <c r="R17" s="69" t="s">
        <v>1557</v>
      </c>
      <c r="S17" s="69" t="s">
        <v>1737</v>
      </c>
      <c r="T17" s="70" t="s">
        <v>1737</v>
      </c>
      <c r="U17" s="71" t="s">
        <v>138</v>
      </c>
      <c r="V17" s="65" t="s">
        <v>2149</v>
      </c>
      <c r="W17" s="66" t="s">
        <v>2157</v>
      </c>
      <c r="X17" s="65" t="s">
        <v>2157</v>
      </c>
      <c r="Y17" s="65" t="s">
        <v>2158</v>
      </c>
      <c r="Z17" s="66" t="s">
        <v>2165</v>
      </c>
      <c r="AA17" s="66" t="s">
        <v>2166</v>
      </c>
      <c r="AB17" s="65" t="s">
        <v>2170</v>
      </c>
      <c r="AC17" s="72"/>
      <c r="AD17" s="68" t="s">
        <v>303</v>
      </c>
      <c r="AE17" s="65" t="s">
        <v>2178</v>
      </c>
      <c r="AF17" s="71" t="s">
        <v>304</v>
      </c>
      <c r="AG17" s="69"/>
      <c r="AH17" s="70"/>
      <c r="AI17" s="66"/>
      <c r="AJ17" s="65" t="s">
        <v>2184</v>
      </c>
      <c r="AK17" s="66" t="s">
        <v>2184</v>
      </c>
      <c r="AL17" s="72"/>
      <c r="AM17" s="78" t="s">
        <v>2192</v>
      </c>
      <c r="AN17" s="69"/>
      <c r="AO17" s="69" t="s">
        <v>2193</v>
      </c>
      <c r="AP17" s="69"/>
      <c r="AQ17" s="69" t="s">
        <v>2194</v>
      </c>
      <c r="AR17" s="69"/>
      <c r="AS17" s="65" t="s">
        <v>2204</v>
      </c>
      <c r="AT17" s="70" t="s">
        <v>2205</v>
      </c>
      <c r="AU17" s="71"/>
      <c r="AV17" s="72"/>
      <c r="AW17" s="73"/>
      <c r="AX17" s="74" t="s">
        <v>318</v>
      </c>
      <c r="AY17" s="75"/>
      <c r="AZ17" s="75"/>
      <c r="BA17" s="75"/>
      <c r="BB17" s="75"/>
      <c r="BC17" s="76"/>
      <c r="BD17" s="58"/>
    </row>
    <row r="18" spans="1:56" ht="42.75" customHeight="1" x14ac:dyDescent="0.3">
      <c r="A18" s="63">
        <v>16</v>
      </c>
      <c r="B18" s="64">
        <v>17920</v>
      </c>
      <c r="C18" s="65" t="s">
        <v>2109</v>
      </c>
      <c r="D18" s="65" t="s">
        <v>2111</v>
      </c>
      <c r="E18" s="65" t="s">
        <v>2112</v>
      </c>
      <c r="F18" s="65" t="s">
        <v>2120</v>
      </c>
      <c r="G18" s="65" t="s">
        <v>2140</v>
      </c>
      <c r="H18" s="66" t="s">
        <v>306</v>
      </c>
      <c r="I18" s="65" t="s">
        <v>2138</v>
      </c>
      <c r="J18" s="66" t="s">
        <v>1109</v>
      </c>
      <c r="K18" s="66" t="s">
        <v>1566</v>
      </c>
      <c r="L18" s="65" t="s">
        <v>1566</v>
      </c>
      <c r="M18" s="66" t="s">
        <v>1109</v>
      </c>
      <c r="N18" s="67"/>
      <c r="O18" s="68" t="s">
        <v>112</v>
      </c>
      <c r="P18" s="69" t="s">
        <v>1557</v>
      </c>
      <c r="Q18" s="65" t="s">
        <v>2142</v>
      </c>
      <c r="R18" s="69" t="s">
        <v>1557</v>
      </c>
      <c r="S18" s="69" t="s">
        <v>1737</v>
      </c>
      <c r="T18" s="70" t="s">
        <v>1737</v>
      </c>
      <c r="U18" s="71" t="s">
        <v>138</v>
      </c>
      <c r="V18" s="65" t="s">
        <v>2149</v>
      </c>
      <c r="W18" s="66" t="s">
        <v>2157</v>
      </c>
      <c r="X18" s="65" t="s">
        <v>2157</v>
      </c>
      <c r="Y18" s="65" t="s">
        <v>2158</v>
      </c>
      <c r="Z18" s="66" t="s">
        <v>2165</v>
      </c>
      <c r="AA18" s="66" t="s">
        <v>2166</v>
      </c>
      <c r="AB18" s="65" t="s">
        <v>2170</v>
      </c>
      <c r="AC18" s="72"/>
      <c r="AD18" s="68" t="s">
        <v>305</v>
      </c>
      <c r="AE18" s="65" t="s">
        <v>2178</v>
      </c>
      <c r="AF18" s="71" t="s">
        <v>1311</v>
      </c>
      <c r="AG18" s="69"/>
      <c r="AH18" s="70"/>
      <c r="AI18" s="66"/>
      <c r="AJ18" s="65" t="s">
        <v>2184</v>
      </c>
      <c r="AK18" s="66" t="s">
        <v>2184</v>
      </c>
      <c r="AL18" s="72"/>
      <c r="AM18" s="78" t="s">
        <v>2192</v>
      </c>
      <c r="AN18" s="69"/>
      <c r="AO18" s="69" t="s">
        <v>2193</v>
      </c>
      <c r="AP18" s="69"/>
      <c r="AQ18" s="69" t="s">
        <v>2194</v>
      </c>
      <c r="AR18" s="69"/>
      <c r="AS18" s="65" t="s">
        <v>2204</v>
      </c>
      <c r="AT18" s="70" t="s">
        <v>2205</v>
      </c>
      <c r="AU18" s="71"/>
      <c r="AV18" s="72"/>
      <c r="AW18" s="73"/>
      <c r="AX18" s="74" t="s">
        <v>318</v>
      </c>
      <c r="AY18" s="75"/>
      <c r="AZ18" s="75"/>
      <c r="BA18" s="75"/>
      <c r="BB18" s="75"/>
      <c r="BC18" s="76"/>
      <c r="BD18" s="58"/>
    </row>
    <row r="19" spans="1:56" ht="42.75" customHeight="1" x14ac:dyDescent="0.3">
      <c r="A19" s="63">
        <v>17</v>
      </c>
      <c r="B19" s="64">
        <v>17920</v>
      </c>
      <c r="C19" s="65" t="s">
        <v>2109</v>
      </c>
      <c r="D19" s="65" t="s">
        <v>2111</v>
      </c>
      <c r="E19" s="65" t="s">
        <v>2112</v>
      </c>
      <c r="F19" s="65" t="s">
        <v>2120</v>
      </c>
      <c r="G19" s="65" t="s">
        <v>2140</v>
      </c>
      <c r="H19" s="66" t="s">
        <v>306</v>
      </c>
      <c r="I19" s="65" t="s">
        <v>2138</v>
      </c>
      <c r="J19" s="66" t="s">
        <v>307</v>
      </c>
      <c r="K19" s="66" t="s">
        <v>1566</v>
      </c>
      <c r="L19" s="65" t="s">
        <v>1566</v>
      </c>
      <c r="M19" s="66" t="s">
        <v>307</v>
      </c>
      <c r="N19" s="67"/>
      <c r="O19" s="68" t="s">
        <v>178</v>
      </c>
      <c r="P19" s="69" t="s">
        <v>1557</v>
      </c>
      <c r="Q19" s="65" t="s">
        <v>2142</v>
      </c>
      <c r="R19" s="69" t="s">
        <v>1557</v>
      </c>
      <c r="S19" s="69" t="s">
        <v>1738</v>
      </c>
      <c r="T19" s="70" t="s">
        <v>1738</v>
      </c>
      <c r="U19" s="71" t="s">
        <v>1514</v>
      </c>
      <c r="V19" s="65" t="s">
        <v>2148</v>
      </c>
      <c r="W19" s="66" t="s">
        <v>2157</v>
      </c>
      <c r="X19" s="65" t="s">
        <v>2157</v>
      </c>
      <c r="Y19" s="65" t="s">
        <v>2158</v>
      </c>
      <c r="Z19" s="66" t="s">
        <v>2165</v>
      </c>
      <c r="AA19" s="66" t="s">
        <v>2166</v>
      </c>
      <c r="AB19" s="65" t="s">
        <v>2170</v>
      </c>
      <c r="AC19" s="72"/>
      <c r="AD19" s="68" t="s">
        <v>308</v>
      </c>
      <c r="AE19" s="65" t="s">
        <v>2173</v>
      </c>
      <c r="AF19" s="71"/>
      <c r="AG19" s="69"/>
      <c r="AH19" s="70"/>
      <c r="AI19" s="66"/>
      <c r="AJ19" s="65" t="s">
        <v>2184</v>
      </c>
      <c r="AK19" s="66" t="s">
        <v>2184</v>
      </c>
      <c r="AL19" s="72"/>
      <c r="AM19" s="78" t="s">
        <v>2192</v>
      </c>
      <c r="AN19" s="69"/>
      <c r="AO19" s="69" t="s">
        <v>2193</v>
      </c>
      <c r="AP19" s="69"/>
      <c r="AQ19" s="69" t="s">
        <v>2194</v>
      </c>
      <c r="AR19" s="69"/>
      <c r="AS19" s="65" t="s">
        <v>2204</v>
      </c>
      <c r="AT19" s="70" t="s">
        <v>2205</v>
      </c>
      <c r="AU19" s="71"/>
      <c r="AV19" s="72"/>
      <c r="AW19" s="73"/>
      <c r="AX19" s="74" t="s">
        <v>318</v>
      </c>
      <c r="AY19" s="75"/>
      <c r="AZ19" s="75"/>
      <c r="BA19" s="75"/>
      <c r="BB19" s="75"/>
      <c r="BC19" s="76"/>
      <c r="BD19" s="58"/>
    </row>
    <row r="20" spans="1:56" ht="42.75" customHeight="1" x14ac:dyDescent="0.3">
      <c r="A20" s="63">
        <v>18</v>
      </c>
      <c r="B20" s="64">
        <v>17924</v>
      </c>
      <c r="C20" s="65" t="s">
        <v>2109</v>
      </c>
      <c r="D20" s="65" t="s">
        <v>2111</v>
      </c>
      <c r="E20" s="65" t="s">
        <v>2112</v>
      </c>
      <c r="F20" s="65" t="s">
        <v>2120</v>
      </c>
      <c r="G20" s="65" t="s">
        <v>2140</v>
      </c>
      <c r="H20" s="66" t="s">
        <v>163</v>
      </c>
      <c r="I20" s="65" t="s">
        <v>2135</v>
      </c>
      <c r="J20" s="66" t="s">
        <v>164</v>
      </c>
      <c r="K20" s="66" t="s">
        <v>1566</v>
      </c>
      <c r="L20" s="65" t="s">
        <v>1566</v>
      </c>
      <c r="M20" s="66" t="s">
        <v>206</v>
      </c>
      <c r="N20" s="67"/>
      <c r="O20" s="68" t="s">
        <v>112</v>
      </c>
      <c r="P20" s="69" t="s">
        <v>1557</v>
      </c>
      <c r="Q20" s="65" t="s">
        <v>2142</v>
      </c>
      <c r="R20" s="69" t="s">
        <v>1557</v>
      </c>
      <c r="S20" s="69" t="s">
        <v>1740</v>
      </c>
      <c r="T20" s="70" t="s">
        <v>1740</v>
      </c>
      <c r="U20" s="71" t="s">
        <v>168</v>
      </c>
      <c r="V20" s="65" t="s">
        <v>2149</v>
      </c>
      <c r="W20" s="66" t="s">
        <v>2157</v>
      </c>
      <c r="X20" s="65" t="s">
        <v>2157</v>
      </c>
      <c r="Y20" s="65" t="s">
        <v>2158</v>
      </c>
      <c r="Z20" s="66" t="s">
        <v>2165</v>
      </c>
      <c r="AA20" s="66" t="s">
        <v>2166</v>
      </c>
      <c r="AB20" s="65" t="s">
        <v>2170</v>
      </c>
      <c r="AC20" s="72"/>
      <c r="AD20" s="68" t="s">
        <v>313</v>
      </c>
      <c r="AE20" s="65" t="s">
        <v>2178</v>
      </c>
      <c r="AF20" s="71"/>
      <c r="AG20" s="69"/>
      <c r="AH20" s="70"/>
      <c r="AI20" s="66"/>
      <c r="AJ20" s="65" t="s">
        <v>2184</v>
      </c>
      <c r="AK20" s="66" t="s">
        <v>2184</v>
      </c>
      <c r="AL20" s="72"/>
      <c r="AM20" s="78" t="s">
        <v>2192</v>
      </c>
      <c r="AN20" s="69"/>
      <c r="AO20" s="69" t="s">
        <v>2193</v>
      </c>
      <c r="AP20" s="69"/>
      <c r="AQ20" s="69" t="s">
        <v>2194</v>
      </c>
      <c r="AR20" s="69"/>
      <c r="AS20" s="65" t="s">
        <v>2204</v>
      </c>
      <c r="AT20" s="70" t="s">
        <v>2205</v>
      </c>
      <c r="AU20" s="71"/>
      <c r="AV20" s="72"/>
      <c r="AW20" s="73"/>
      <c r="AX20" s="74" t="s">
        <v>310</v>
      </c>
      <c r="AY20" s="75"/>
      <c r="AZ20" s="75"/>
      <c r="BA20" s="75"/>
      <c r="BB20" s="75"/>
      <c r="BC20" s="76"/>
      <c r="BD20" s="58"/>
    </row>
    <row r="21" spans="1:56" ht="42.75" customHeight="1" x14ac:dyDescent="0.3">
      <c r="A21" s="63">
        <v>19</v>
      </c>
      <c r="B21" s="64">
        <v>17927</v>
      </c>
      <c r="C21" s="65" t="s">
        <v>2109</v>
      </c>
      <c r="D21" s="65" t="s">
        <v>2111</v>
      </c>
      <c r="E21" s="65" t="s">
        <v>2112</v>
      </c>
      <c r="F21" s="65" t="s">
        <v>2120</v>
      </c>
      <c r="G21" s="65" t="s">
        <v>2140</v>
      </c>
      <c r="H21" s="66" t="s">
        <v>299</v>
      </c>
      <c r="I21" s="65" t="s">
        <v>2135</v>
      </c>
      <c r="J21" s="66" t="s">
        <v>314</v>
      </c>
      <c r="K21" s="66" t="s">
        <v>1566</v>
      </c>
      <c r="L21" s="65" t="s">
        <v>1566</v>
      </c>
      <c r="M21" s="66" t="s">
        <v>314</v>
      </c>
      <c r="N21" s="67"/>
      <c r="O21" s="68" t="s">
        <v>178</v>
      </c>
      <c r="P21" s="69" t="s">
        <v>1557</v>
      </c>
      <c r="Q21" s="65" t="s">
        <v>2142</v>
      </c>
      <c r="R21" s="69" t="s">
        <v>1557</v>
      </c>
      <c r="S21" s="69" t="s">
        <v>1741</v>
      </c>
      <c r="T21" s="70" t="s">
        <v>1741</v>
      </c>
      <c r="U21" s="71" t="s">
        <v>315</v>
      </c>
      <c r="V21" s="65" t="s">
        <v>2148</v>
      </c>
      <c r="W21" s="66" t="s">
        <v>2157</v>
      </c>
      <c r="X21" s="65" t="s">
        <v>2157</v>
      </c>
      <c r="Y21" s="65" t="s">
        <v>2158</v>
      </c>
      <c r="Z21" s="66" t="s">
        <v>2165</v>
      </c>
      <c r="AA21" s="66" t="s">
        <v>2166</v>
      </c>
      <c r="AB21" s="65" t="s">
        <v>2170</v>
      </c>
      <c r="AC21" s="72"/>
      <c r="AD21" s="68" t="s">
        <v>316</v>
      </c>
      <c r="AE21" s="65" t="s">
        <v>2173</v>
      </c>
      <c r="AF21" s="71"/>
      <c r="AG21" s="69"/>
      <c r="AH21" s="70"/>
      <c r="AI21" s="66"/>
      <c r="AJ21" s="65" t="s">
        <v>2184</v>
      </c>
      <c r="AK21" s="66" t="s">
        <v>2184</v>
      </c>
      <c r="AL21" s="72"/>
      <c r="AM21" s="78" t="s">
        <v>2192</v>
      </c>
      <c r="AN21" s="69"/>
      <c r="AO21" s="69" t="s">
        <v>2193</v>
      </c>
      <c r="AP21" s="69"/>
      <c r="AQ21" s="69" t="s">
        <v>2194</v>
      </c>
      <c r="AR21" s="69"/>
      <c r="AS21" s="65" t="s">
        <v>2204</v>
      </c>
      <c r="AT21" s="70" t="s">
        <v>2205</v>
      </c>
      <c r="AU21" s="71"/>
      <c r="AV21" s="72"/>
      <c r="AW21" s="73"/>
      <c r="AX21" s="74" t="s">
        <v>317</v>
      </c>
      <c r="AY21" s="75"/>
      <c r="AZ21" s="75"/>
      <c r="BA21" s="75"/>
      <c r="BB21" s="75"/>
      <c r="BC21" s="76"/>
      <c r="BD21" s="58"/>
    </row>
    <row r="22" spans="1:56" ht="42.75" customHeight="1" x14ac:dyDescent="0.3">
      <c r="A22" s="63">
        <v>20</v>
      </c>
      <c r="B22" s="64">
        <v>17930</v>
      </c>
      <c r="C22" s="65" t="s">
        <v>2109</v>
      </c>
      <c r="D22" s="65" t="s">
        <v>2111</v>
      </c>
      <c r="E22" s="65" t="s">
        <v>2112</v>
      </c>
      <c r="F22" s="65" t="s">
        <v>2121</v>
      </c>
      <c r="G22" s="65" t="s">
        <v>2140</v>
      </c>
      <c r="H22" s="66" t="s">
        <v>84</v>
      </c>
      <c r="I22" s="65" t="s">
        <v>2134</v>
      </c>
      <c r="J22" s="66" t="s">
        <v>160</v>
      </c>
      <c r="K22" s="66" t="s">
        <v>90</v>
      </c>
      <c r="L22" s="65" t="s">
        <v>90</v>
      </c>
      <c r="M22" s="66" t="s">
        <v>183</v>
      </c>
      <c r="N22" s="67"/>
      <c r="O22" s="68" t="s">
        <v>178</v>
      </c>
      <c r="P22" s="69" t="s">
        <v>1557</v>
      </c>
      <c r="Q22" s="65" t="s">
        <v>2142</v>
      </c>
      <c r="R22" s="69" t="s">
        <v>1557</v>
      </c>
      <c r="S22" s="69" t="s">
        <v>1742</v>
      </c>
      <c r="T22" s="70" t="s">
        <v>1742</v>
      </c>
      <c r="U22" s="71" t="s">
        <v>187</v>
      </c>
      <c r="V22" s="65" t="s">
        <v>2148</v>
      </c>
      <c r="W22" s="66" t="s">
        <v>2157</v>
      </c>
      <c r="X22" s="65" t="s">
        <v>2157</v>
      </c>
      <c r="Y22" s="65" t="s">
        <v>2158</v>
      </c>
      <c r="Z22" s="66" t="s">
        <v>2165</v>
      </c>
      <c r="AA22" s="66" t="s">
        <v>2166</v>
      </c>
      <c r="AB22" s="65" t="s">
        <v>2170</v>
      </c>
      <c r="AC22" s="72"/>
      <c r="AD22" s="68" t="s">
        <v>188</v>
      </c>
      <c r="AE22" s="65" t="s">
        <v>2173</v>
      </c>
      <c r="AF22" s="71" t="s">
        <v>275</v>
      </c>
      <c r="AG22" s="69"/>
      <c r="AH22" s="70"/>
      <c r="AI22" s="66" t="s">
        <v>189</v>
      </c>
      <c r="AJ22" s="65" t="s">
        <v>2181</v>
      </c>
      <c r="AK22" s="66" t="s">
        <v>2187</v>
      </c>
      <c r="AL22" s="72"/>
      <c r="AM22" s="78" t="s">
        <v>2192</v>
      </c>
      <c r="AN22" s="69"/>
      <c r="AO22" s="69" t="s">
        <v>2193</v>
      </c>
      <c r="AP22" s="69"/>
      <c r="AQ22" s="69" t="s">
        <v>2194</v>
      </c>
      <c r="AR22" s="69"/>
      <c r="AS22" s="65" t="s">
        <v>2204</v>
      </c>
      <c r="AT22" s="70" t="s">
        <v>2205</v>
      </c>
      <c r="AU22" s="71"/>
      <c r="AV22" s="72"/>
      <c r="AW22" s="73"/>
      <c r="AX22" s="74" t="s">
        <v>182</v>
      </c>
      <c r="AY22" s="75"/>
      <c r="AZ22" s="75"/>
      <c r="BA22" s="75"/>
      <c r="BB22" s="75"/>
      <c r="BC22" s="76"/>
      <c r="BD22" s="58"/>
    </row>
    <row r="23" spans="1:56" ht="42.75" customHeight="1" x14ac:dyDescent="0.3">
      <c r="A23" s="63">
        <v>21</v>
      </c>
      <c r="B23" s="64">
        <v>17930</v>
      </c>
      <c r="C23" s="65" t="s">
        <v>2109</v>
      </c>
      <c r="D23" s="65" t="s">
        <v>2111</v>
      </c>
      <c r="E23" s="65" t="s">
        <v>2112</v>
      </c>
      <c r="F23" s="65" t="s">
        <v>2121</v>
      </c>
      <c r="G23" s="65" t="s">
        <v>2140</v>
      </c>
      <c r="H23" s="66" t="s">
        <v>84</v>
      </c>
      <c r="I23" s="65" t="s">
        <v>2134</v>
      </c>
      <c r="J23" s="66" t="s">
        <v>160</v>
      </c>
      <c r="K23" s="66" t="s">
        <v>90</v>
      </c>
      <c r="L23" s="65" t="s">
        <v>90</v>
      </c>
      <c r="M23" s="66" t="s">
        <v>183</v>
      </c>
      <c r="N23" s="67"/>
      <c r="O23" s="68" t="s">
        <v>178</v>
      </c>
      <c r="P23" s="69" t="s">
        <v>1557</v>
      </c>
      <c r="Q23" s="65" t="s">
        <v>2142</v>
      </c>
      <c r="R23" s="69" t="s">
        <v>1557</v>
      </c>
      <c r="S23" s="69" t="s">
        <v>1742</v>
      </c>
      <c r="T23" s="70" t="s">
        <v>1742</v>
      </c>
      <c r="U23" s="71" t="s">
        <v>184</v>
      </c>
      <c r="V23" s="65" t="s">
        <v>2148</v>
      </c>
      <c r="W23" s="66" t="s">
        <v>2157</v>
      </c>
      <c r="X23" s="65" t="s">
        <v>2157</v>
      </c>
      <c r="Y23" s="65" t="s">
        <v>2158</v>
      </c>
      <c r="Z23" s="66" t="s">
        <v>2165</v>
      </c>
      <c r="AA23" s="66" t="s">
        <v>2166</v>
      </c>
      <c r="AB23" s="65" t="s">
        <v>2170</v>
      </c>
      <c r="AC23" s="72"/>
      <c r="AD23" s="68" t="s">
        <v>185</v>
      </c>
      <c r="AE23" s="65" t="s">
        <v>2173</v>
      </c>
      <c r="AF23" s="71" t="s">
        <v>1506</v>
      </c>
      <c r="AG23" s="69"/>
      <c r="AH23" s="70"/>
      <c r="AI23" s="66" t="s">
        <v>2183</v>
      </c>
      <c r="AJ23" s="65" t="s">
        <v>2184</v>
      </c>
      <c r="AK23" s="66" t="s">
        <v>2184</v>
      </c>
      <c r="AL23" s="72"/>
      <c r="AM23" s="78" t="s">
        <v>2192</v>
      </c>
      <c r="AN23" s="69"/>
      <c r="AO23" s="69" t="s">
        <v>2193</v>
      </c>
      <c r="AP23" s="69"/>
      <c r="AQ23" s="69" t="s">
        <v>2194</v>
      </c>
      <c r="AR23" s="69"/>
      <c r="AS23" s="65" t="s">
        <v>2204</v>
      </c>
      <c r="AT23" s="70" t="s">
        <v>2205</v>
      </c>
      <c r="AU23" s="71"/>
      <c r="AV23" s="72"/>
      <c r="AW23" s="73"/>
      <c r="AX23" s="74" t="s">
        <v>182</v>
      </c>
      <c r="AY23" s="75"/>
      <c r="AZ23" s="75"/>
      <c r="BA23" s="75"/>
      <c r="BB23" s="75"/>
      <c r="BC23" s="76"/>
      <c r="BD23" s="58"/>
    </row>
    <row r="24" spans="1:56" ht="42.75" customHeight="1" x14ac:dyDescent="0.3">
      <c r="A24" s="63">
        <v>22</v>
      </c>
      <c r="B24" s="64">
        <v>17930</v>
      </c>
      <c r="C24" s="65" t="s">
        <v>2109</v>
      </c>
      <c r="D24" s="65" t="s">
        <v>2111</v>
      </c>
      <c r="E24" s="65" t="s">
        <v>2112</v>
      </c>
      <c r="F24" s="65" t="s">
        <v>2121</v>
      </c>
      <c r="G24" s="65" t="s">
        <v>2140</v>
      </c>
      <c r="H24" s="66" t="s">
        <v>176</v>
      </c>
      <c r="I24" s="65" t="s">
        <v>2136</v>
      </c>
      <c r="J24" s="66" t="s">
        <v>88</v>
      </c>
      <c r="K24" s="66" t="s">
        <v>90</v>
      </c>
      <c r="L24" s="65" t="s">
        <v>90</v>
      </c>
      <c r="M24" s="66" t="s">
        <v>177</v>
      </c>
      <c r="N24" s="67"/>
      <c r="O24" s="68" t="s">
        <v>178</v>
      </c>
      <c r="P24" s="69" t="s">
        <v>1563</v>
      </c>
      <c r="Q24" s="65" t="s">
        <v>2142</v>
      </c>
      <c r="R24" s="69" t="s">
        <v>774</v>
      </c>
      <c r="S24" s="69" t="s">
        <v>1744</v>
      </c>
      <c r="T24" s="70" t="s">
        <v>1744</v>
      </c>
      <c r="U24" s="71" t="s">
        <v>179</v>
      </c>
      <c r="V24" s="65" t="s">
        <v>2148</v>
      </c>
      <c r="W24" s="66" t="s">
        <v>2157</v>
      </c>
      <c r="X24" s="65" t="s">
        <v>2157</v>
      </c>
      <c r="Y24" s="65" t="s">
        <v>2158</v>
      </c>
      <c r="Z24" s="66" t="s">
        <v>2165</v>
      </c>
      <c r="AA24" s="66" t="s">
        <v>2166</v>
      </c>
      <c r="AB24" s="65" t="s">
        <v>2170</v>
      </c>
      <c r="AC24" s="72"/>
      <c r="AD24" s="68" t="s">
        <v>180</v>
      </c>
      <c r="AE24" s="65" t="s">
        <v>2173</v>
      </c>
      <c r="AF24" s="71" t="s">
        <v>177</v>
      </c>
      <c r="AG24" s="69"/>
      <c r="AH24" s="70"/>
      <c r="AI24" s="66" t="s">
        <v>181</v>
      </c>
      <c r="AJ24" s="65" t="s">
        <v>2181</v>
      </c>
      <c r="AK24" s="66" t="s">
        <v>2187</v>
      </c>
      <c r="AL24" s="72"/>
      <c r="AM24" s="78" t="s">
        <v>2192</v>
      </c>
      <c r="AN24" s="69"/>
      <c r="AO24" s="69" t="s">
        <v>2193</v>
      </c>
      <c r="AP24" s="69"/>
      <c r="AQ24" s="69" t="s">
        <v>2194</v>
      </c>
      <c r="AR24" s="69"/>
      <c r="AS24" s="65" t="s">
        <v>2204</v>
      </c>
      <c r="AT24" s="70" t="s">
        <v>2205</v>
      </c>
      <c r="AU24" s="71"/>
      <c r="AV24" s="72"/>
      <c r="AW24" s="73"/>
      <c r="AX24" s="74" t="s">
        <v>182</v>
      </c>
      <c r="AY24" s="75"/>
      <c r="AZ24" s="75"/>
      <c r="BA24" s="75"/>
      <c r="BB24" s="75"/>
      <c r="BC24" s="76"/>
      <c r="BD24" s="58"/>
    </row>
    <row r="25" spans="1:56" ht="42.75" customHeight="1" x14ac:dyDescent="0.3">
      <c r="A25" s="63">
        <v>23</v>
      </c>
      <c r="B25" s="64">
        <v>17930</v>
      </c>
      <c r="C25" s="65" t="s">
        <v>2109</v>
      </c>
      <c r="D25" s="65" t="s">
        <v>2111</v>
      </c>
      <c r="E25" s="65" t="s">
        <v>2112</v>
      </c>
      <c r="F25" s="65" t="s">
        <v>2121</v>
      </c>
      <c r="G25" s="65" t="s">
        <v>2140</v>
      </c>
      <c r="H25" s="66" t="s">
        <v>133</v>
      </c>
      <c r="I25" s="65" t="s">
        <v>2136</v>
      </c>
      <c r="J25" s="66" t="s">
        <v>259</v>
      </c>
      <c r="K25" s="66" t="s">
        <v>1566</v>
      </c>
      <c r="L25" s="65" t="s">
        <v>1566</v>
      </c>
      <c r="M25" s="66" t="s">
        <v>259</v>
      </c>
      <c r="N25" s="67"/>
      <c r="O25" s="68" t="s">
        <v>112</v>
      </c>
      <c r="P25" s="69" t="s">
        <v>1557</v>
      </c>
      <c r="Q25" s="65" t="s">
        <v>2142</v>
      </c>
      <c r="R25" s="69" t="s">
        <v>1561</v>
      </c>
      <c r="S25" s="69" t="s">
        <v>1743</v>
      </c>
      <c r="T25" s="70" t="s">
        <v>1743</v>
      </c>
      <c r="U25" s="71" t="s">
        <v>126</v>
      </c>
      <c r="V25" s="65" t="s">
        <v>2148</v>
      </c>
      <c r="W25" s="66" t="s">
        <v>2157</v>
      </c>
      <c r="X25" s="65" t="s">
        <v>2157</v>
      </c>
      <c r="Y25" s="65" t="s">
        <v>2158</v>
      </c>
      <c r="Z25" s="66" t="s">
        <v>2165</v>
      </c>
      <c r="AA25" s="66" t="s">
        <v>2166</v>
      </c>
      <c r="AB25" s="65" t="s">
        <v>2170</v>
      </c>
      <c r="AC25" s="72"/>
      <c r="AD25" s="68" t="s">
        <v>337</v>
      </c>
      <c r="AE25" s="65" t="s">
        <v>2178</v>
      </c>
      <c r="AF25" s="71" t="s">
        <v>339</v>
      </c>
      <c r="AG25" s="69"/>
      <c r="AH25" s="70"/>
      <c r="AI25" s="66"/>
      <c r="AJ25" s="65" t="s">
        <v>2184</v>
      </c>
      <c r="AK25" s="66" t="s">
        <v>2184</v>
      </c>
      <c r="AL25" s="72"/>
      <c r="AM25" s="78" t="s">
        <v>2192</v>
      </c>
      <c r="AN25" s="69"/>
      <c r="AO25" s="69" t="s">
        <v>2193</v>
      </c>
      <c r="AP25" s="69"/>
      <c r="AQ25" s="69" t="s">
        <v>2194</v>
      </c>
      <c r="AR25" s="69"/>
      <c r="AS25" s="65" t="s">
        <v>2204</v>
      </c>
      <c r="AT25" s="70" t="s">
        <v>2205</v>
      </c>
      <c r="AU25" s="71"/>
      <c r="AV25" s="72"/>
      <c r="AW25" s="73"/>
      <c r="AX25" s="74" t="s">
        <v>338</v>
      </c>
      <c r="AY25" s="75"/>
      <c r="AZ25" s="75"/>
      <c r="BA25" s="75"/>
      <c r="BB25" s="75"/>
      <c r="BC25" s="76"/>
      <c r="BD25" s="58"/>
    </row>
    <row r="26" spans="1:56" ht="42.75" customHeight="1" x14ac:dyDescent="0.3">
      <c r="A26" s="63">
        <v>24</v>
      </c>
      <c r="B26" s="64">
        <v>17930</v>
      </c>
      <c r="C26" s="65" t="s">
        <v>2109</v>
      </c>
      <c r="D26" s="65" t="s">
        <v>2111</v>
      </c>
      <c r="E26" s="65" t="s">
        <v>2112</v>
      </c>
      <c r="F26" s="65" t="s">
        <v>2121</v>
      </c>
      <c r="G26" s="65" t="s">
        <v>2140</v>
      </c>
      <c r="H26" s="66" t="s">
        <v>133</v>
      </c>
      <c r="I26" s="65" t="s">
        <v>2136</v>
      </c>
      <c r="J26" s="66" t="s">
        <v>259</v>
      </c>
      <c r="K26" s="66" t="s">
        <v>1566</v>
      </c>
      <c r="L26" s="65" t="s">
        <v>1566</v>
      </c>
      <c r="M26" s="66" t="s">
        <v>259</v>
      </c>
      <c r="N26" s="67"/>
      <c r="O26" s="68" t="s">
        <v>112</v>
      </c>
      <c r="P26" s="69" t="s">
        <v>1557</v>
      </c>
      <c r="Q26" s="65" t="s">
        <v>2142</v>
      </c>
      <c r="R26" s="69" t="s">
        <v>1561</v>
      </c>
      <c r="S26" s="69" t="s">
        <v>1743</v>
      </c>
      <c r="T26" s="70" t="s">
        <v>1743</v>
      </c>
      <c r="U26" s="71" t="s">
        <v>126</v>
      </c>
      <c r="V26" s="65" t="s">
        <v>2148</v>
      </c>
      <c r="W26" s="66" t="s">
        <v>2157</v>
      </c>
      <c r="X26" s="65" t="s">
        <v>2157</v>
      </c>
      <c r="Y26" s="65" t="s">
        <v>2158</v>
      </c>
      <c r="Z26" s="66" t="s">
        <v>2165</v>
      </c>
      <c r="AA26" s="66" t="s">
        <v>2166</v>
      </c>
      <c r="AB26" s="65" t="s">
        <v>2170</v>
      </c>
      <c r="AC26" s="72"/>
      <c r="AD26" s="68" t="s">
        <v>340</v>
      </c>
      <c r="AE26" s="65" t="s">
        <v>2178</v>
      </c>
      <c r="AF26" s="71" t="s">
        <v>341</v>
      </c>
      <c r="AG26" s="69"/>
      <c r="AH26" s="70"/>
      <c r="AI26" s="66"/>
      <c r="AJ26" s="65" t="s">
        <v>2184</v>
      </c>
      <c r="AK26" s="66" t="s">
        <v>2184</v>
      </c>
      <c r="AL26" s="72"/>
      <c r="AM26" s="78" t="s">
        <v>2192</v>
      </c>
      <c r="AN26" s="69"/>
      <c r="AO26" s="69" t="s">
        <v>2193</v>
      </c>
      <c r="AP26" s="69"/>
      <c r="AQ26" s="69" t="s">
        <v>2194</v>
      </c>
      <c r="AR26" s="69"/>
      <c r="AS26" s="65" t="s">
        <v>2204</v>
      </c>
      <c r="AT26" s="70" t="s">
        <v>2205</v>
      </c>
      <c r="AU26" s="71"/>
      <c r="AV26" s="72"/>
      <c r="AW26" s="73"/>
      <c r="AX26" s="74" t="s">
        <v>338</v>
      </c>
      <c r="AY26" s="75"/>
      <c r="AZ26" s="75"/>
      <c r="BA26" s="75"/>
      <c r="BB26" s="75"/>
      <c r="BC26" s="76"/>
      <c r="BD26" s="58"/>
    </row>
    <row r="27" spans="1:56" ht="42.75" customHeight="1" x14ac:dyDescent="0.3">
      <c r="A27" s="63">
        <v>25</v>
      </c>
      <c r="B27" s="64">
        <v>17931</v>
      </c>
      <c r="C27" s="65" t="s">
        <v>2109</v>
      </c>
      <c r="D27" s="65" t="s">
        <v>2111</v>
      </c>
      <c r="E27" s="65" t="s">
        <v>2112</v>
      </c>
      <c r="F27" s="65" t="s">
        <v>2121</v>
      </c>
      <c r="G27" s="65" t="s">
        <v>2140</v>
      </c>
      <c r="H27" s="66" t="s">
        <v>186</v>
      </c>
      <c r="I27" s="65" t="s">
        <v>2134</v>
      </c>
      <c r="J27" s="66" t="s">
        <v>1517</v>
      </c>
      <c r="K27" s="66" t="s">
        <v>99</v>
      </c>
      <c r="L27" s="65" t="s">
        <v>99</v>
      </c>
      <c r="M27" s="66" t="s">
        <v>2196</v>
      </c>
      <c r="N27" s="67"/>
      <c r="O27" s="68" t="s">
        <v>5</v>
      </c>
      <c r="P27" s="69" t="s">
        <v>40</v>
      </c>
      <c r="Q27" s="65" t="s">
        <v>2144</v>
      </c>
      <c r="R27" s="69" t="s">
        <v>47</v>
      </c>
      <c r="S27" s="69" t="s">
        <v>1746</v>
      </c>
      <c r="T27" s="70" t="s">
        <v>1746</v>
      </c>
      <c r="U27" s="71" t="s">
        <v>216</v>
      </c>
      <c r="V27" s="65" t="s">
        <v>2147</v>
      </c>
      <c r="W27" s="66" t="s">
        <v>103</v>
      </c>
      <c r="X27" s="65" t="s">
        <v>2156</v>
      </c>
      <c r="Y27" s="65" t="s">
        <v>2156</v>
      </c>
      <c r="Z27" s="66" t="s">
        <v>2165</v>
      </c>
      <c r="AA27" s="66" t="s">
        <v>348</v>
      </c>
      <c r="AB27" s="65" t="s">
        <v>2167</v>
      </c>
      <c r="AC27" s="72"/>
      <c r="AD27" s="68" t="s">
        <v>2195</v>
      </c>
      <c r="AE27" s="65" t="s">
        <v>2177</v>
      </c>
      <c r="AF27" s="71"/>
      <c r="AG27" s="69"/>
      <c r="AH27" s="70"/>
      <c r="AI27" s="66" t="s">
        <v>1645</v>
      </c>
      <c r="AJ27" s="65" t="s">
        <v>2181</v>
      </c>
      <c r="AK27" s="66" t="s">
        <v>2186</v>
      </c>
      <c r="AL27" s="72"/>
      <c r="AM27" s="78" t="s">
        <v>2192</v>
      </c>
      <c r="AN27" s="69"/>
      <c r="AO27" s="69" t="s">
        <v>2193</v>
      </c>
      <c r="AP27" s="69"/>
      <c r="AQ27" s="69">
        <v>1</v>
      </c>
      <c r="AR27" s="69" t="s">
        <v>1656</v>
      </c>
      <c r="AS27" s="65" t="s">
        <v>2203</v>
      </c>
      <c r="AT27" s="70" t="s">
        <v>349</v>
      </c>
      <c r="AU27" s="71" t="s">
        <v>351</v>
      </c>
      <c r="AV27" s="72" t="s">
        <v>350</v>
      </c>
      <c r="AW27" s="73"/>
      <c r="AX27" s="74" t="s">
        <v>352</v>
      </c>
      <c r="AY27" s="75"/>
      <c r="AZ27" s="75"/>
      <c r="BA27" s="75"/>
      <c r="BB27" s="75"/>
      <c r="BC27" s="76"/>
      <c r="BD27" s="58"/>
    </row>
    <row r="28" spans="1:56" ht="42.75" customHeight="1" x14ac:dyDescent="0.3">
      <c r="A28" s="63">
        <v>26</v>
      </c>
      <c r="B28" s="64">
        <v>17931</v>
      </c>
      <c r="C28" s="65" t="s">
        <v>2109</v>
      </c>
      <c r="D28" s="65" t="s">
        <v>2111</v>
      </c>
      <c r="E28" s="65" t="s">
        <v>2112</v>
      </c>
      <c r="F28" s="65" t="s">
        <v>2121</v>
      </c>
      <c r="G28" s="65" t="s">
        <v>2140</v>
      </c>
      <c r="H28" s="66" t="s">
        <v>299</v>
      </c>
      <c r="I28" s="65" t="s">
        <v>2135</v>
      </c>
      <c r="J28" s="66" t="s">
        <v>300</v>
      </c>
      <c r="K28" s="66" t="s">
        <v>1566</v>
      </c>
      <c r="L28" s="65" t="s">
        <v>1566</v>
      </c>
      <c r="M28" s="66" t="s">
        <v>300</v>
      </c>
      <c r="N28" s="67"/>
      <c r="O28" s="68" t="s">
        <v>178</v>
      </c>
      <c r="P28" s="69" t="s">
        <v>1557</v>
      </c>
      <c r="Q28" s="65" t="s">
        <v>2142</v>
      </c>
      <c r="R28" s="69" t="s">
        <v>1557</v>
      </c>
      <c r="S28" s="69" t="s">
        <v>1745</v>
      </c>
      <c r="T28" s="70" t="s">
        <v>1745</v>
      </c>
      <c r="U28" s="71" t="s">
        <v>345</v>
      </c>
      <c r="V28" s="65" t="s">
        <v>2148</v>
      </c>
      <c r="W28" s="66" t="s">
        <v>2157</v>
      </c>
      <c r="X28" s="65" t="s">
        <v>2157</v>
      </c>
      <c r="Y28" s="65" t="s">
        <v>2158</v>
      </c>
      <c r="Z28" s="66" t="s">
        <v>2165</v>
      </c>
      <c r="AA28" s="66" t="s">
        <v>2166</v>
      </c>
      <c r="AB28" s="65" t="s">
        <v>2170</v>
      </c>
      <c r="AC28" s="72"/>
      <c r="AD28" s="68" t="s">
        <v>346</v>
      </c>
      <c r="AE28" s="65" t="s">
        <v>2173</v>
      </c>
      <c r="AF28" s="71"/>
      <c r="AG28" s="69"/>
      <c r="AH28" s="70"/>
      <c r="AI28" s="66"/>
      <c r="AJ28" s="65" t="s">
        <v>2184</v>
      </c>
      <c r="AK28" s="66" t="s">
        <v>2184</v>
      </c>
      <c r="AL28" s="72"/>
      <c r="AM28" s="78" t="s">
        <v>2192</v>
      </c>
      <c r="AN28" s="69"/>
      <c r="AO28" s="69" t="s">
        <v>2193</v>
      </c>
      <c r="AP28" s="69"/>
      <c r="AQ28" s="69" t="s">
        <v>2194</v>
      </c>
      <c r="AR28" s="69"/>
      <c r="AS28" s="65" t="s">
        <v>2204</v>
      </c>
      <c r="AT28" s="70" t="s">
        <v>2205</v>
      </c>
      <c r="AU28" s="71"/>
      <c r="AV28" s="72"/>
      <c r="AW28" s="73"/>
      <c r="AX28" s="74" t="s">
        <v>343</v>
      </c>
      <c r="AY28" s="75"/>
      <c r="AZ28" s="75"/>
      <c r="BA28" s="75"/>
      <c r="BB28" s="75"/>
      <c r="BC28" s="76"/>
      <c r="BD28" s="58"/>
    </row>
    <row r="29" spans="1:56" ht="42.75" customHeight="1" x14ac:dyDescent="0.3">
      <c r="A29" s="63">
        <v>27</v>
      </c>
      <c r="B29" s="64">
        <v>17932</v>
      </c>
      <c r="C29" s="65" t="s">
        <v>2109</v>
      </c>
      <c r="D29" s="65" t="s">
        <v>2111</v>
      </c>
      <c r="E29" s="65" t="s">
        <v>2112</v>
      </c>
      <c r="F29" s="65" t="s">
        <v>2121</v>
      </c>
      <c r="G29" s="65" t="s">
        <v>2140</v>
      </c>
      <c r="H29" s="66" t="s">
        <v>133</v>
      </c>
      <c r="I29" s="65" t="s">
        <v>2136</v>
      </c>
      <c r="J29" s="66" t="s">
        <v>259</v>
      </c>
      <c r="K29" s="66" t="s">
        <v>1566</v>
      </c>
      <c r="L29" s="65" t="s">
        <v>1566</v>
      </c>
      <c r="M29" s="66" t="s">
        <v>259</v>
      </c>
      <c r="N29" s="67"/>
      <c r="O29" s="68" t="s">
        <v>112</v>
      </c>
      <c r="P29" s="69" t="s">
        <v>1557</v>
      </c>
      <c r="Q29" s="65" t="s">
        <v>2142</v>
      </c>
      <c r="R29" s="69" t="s">
        <v>1557</v>
      </c>
      <c r="S29" s="69" t="s">
        <v>1747</v>
      </c>
      <c r="T29" s="70" t="s">
        <v>1747</v>
      </c>
      <c r="U29" s="71" t="s">
        <v>260</v>
      </c>
      <c r="V29" s="65" t="s">
        <v>2149</v>
      </c>
      <c r="W29" s="66" t="s">
        <v>2157</v>
      </c>
      <c r="X29" s="65" t="s">
        <v>2157</v>
      </c>
      <c r="Y29" s="65" t="s">
        <v>2158</v>
      </c>
      <c r="Z29" s="66" t="s">
        <v>2165</v>
      </c>
      <c r="AA29" s="66" t="s">
        <v>2166</v>
      </c>
      <c r="AB29" s="65" t="s">
        <v>2170</v>
      </c>
      <c r="AC29" s="72"/>
      <c r="AD29" s="68" t="s">
        <v>355</v>
      </c>
      <c r="AE29" s="65" t="s">
        <v>2178</v>
      </c>
      <c r="AF29" s="71"/>
      <c r="AG29" s="69"/>
      <c r="AH29" s="70"/>
      <c r="AI29" s="66"/>
      <c r="AJ29" s="65" t="s">
        <v>2184</v>
      </c>
      <c r="AK29" s="66" t="s">
        <v>2184</v>
      </c>
      <c r="AL29" s="72"/>
      <c r="AM29" s="78" t="s">
        <v>2192</v>
      </c>
      <c r="AN29" s="69"/>
      <c r="AO29" s="69" t="s">
        <v>2193</v>
      </c>
      <c r="AP29" s="69"/>
      <c r="AQ29" s="69" t="s">
        <v>2194</v>
      </c>
      <c r="AR29" s="69"/>
      <c r="AS29" s="65" t="s">
        <v>2204</v>
      </c>
      <c r="AT29" s="70" t="s">
        <v>2205</v>
      </c>
      <c r="AU29" s="71"/>
      <c r="AV29" s="72"/>
      <c r="AW29" s="73"/>
      <c r="AX29" s="74" t="s">
        <v>352</v>
      </c>
      <c r="AY29" s="75"/>
      <c r="AZ29" s="75"/>
      <c r="BA29" s="75"/>
      <c r="BB29" s="75"/>
      <c r="BC29" s="76"/>
      <c r="BD29" s="58"/>
    </row>
    <row r="30" spans="1:56" ht="42.75" customHeight="1" x14ac:dyDescent="0.3">
      <c r="A30" s="63">
        <v>28</v>
      </c>
      <c r="B30" s="64">
        <v>17935</v>
      </c>
      <c r="C30" s="65" t="s">
        <v>2109</v>
      </c>
      <c r="D30" s="65" t="s">
        <v>2111</v>
      </c>
      <c r="E30" s="65" t="s">
        <v>2112</v>
      </c>
      <c r="F30" s="65" t="s">
        <v>2121</v>
      </c>
      <c r="G30" s="65" t="s">
        <v>2140</v>
      </c>
      <c r="H30" s="66" t="s">
        <v>299</v>
      </c>
      <c r="I30" s="65" t="s">
        <v>2135</v>
      </c>
      <c r="J30" s="66" t="s">
        <v>300</v>
      </c>
      <c r="K30" s="66" t="s">
        <v>1566</v>
      </c>
      <c r="L30" s="65" t="s">
        <v>1566</v>
      </c>
      <c r="M30" s="66" t="s">
        <v>300</v>
      </c>
      <c r="N30" s="67"/>
      <c r="O30" s="68" t="s">
        <v>178</v>
      </c>
      <c r="P30" s="69" t="s">
        <v>1557</v>
      </c>
      <c r="Q30" s="65" t="s">
        <v>2142</v>
      </c>
      <c r="R30" s="69" t="s">
        <v>1561</v>
      </c>
      <c r="S30" s="69" t="s">
        <v>1749</v>
      </c>
      <c r="T30" s="70" t="s">
        <v>1749</v>
      </c>
      <c r="U30" s="71" t="s">
        <v>356</v>
      </c>
      <c r="V30" s="65" t="s">
        <v>2148</v>
      </c>
      <c r="W30" s="66" t="s">
        <v>2157</v>
      </c>
      <c r="X30" s="65" t="s">
        <v>2157</v>
      </c>
      <c r="Y30" s="65" t="s">
        <v>2158</v>
      </c>
      <c r="Z30" s="66" t="s">
        <v>2165</v>
      </c>
      <c r="AA30" s="66" t="s">
        <v>2166</v>
      </c>
      <c r="AB30" s="65" t="s">
        <v>2170</v>
      </c>
      <c r="AC30" s="72"/>
      <c r="AD30" s="68" t="s">
        <v>357</v>
      </c>
      <c r="AE30" s="65" t="s">
        <v>2173</v>
      </c>
      <c r="AF30" s="71" t="s">
        <v>1270</v>
      </c>
      <c r="AG30" s="69"/>
      <c r="AH30" s="70"/>
      <c r="AI30" s="66"/>
      <c r="AJ30" s="65" t="s">
        <v>2184</v>
      </c>
      <c r="AK30" s="66" t="s">
        <v>2184</v>
      </c>
      <c r="AL30" s="72"/>
      <c r="AM30" s="78" t="s">
        <v>2192</v>
      </c>
      <c r="AN30" s="69"/>
      <c r="AO30" s="69" t="s">
        <v>2193</v>
      </c>
      <c r="AP30" s="69"/>
      <c r="AQ30" s="69" t="s">
        <v>2194</v>
      </c>
      <c r="AR30" s="69"/>
      <c r="AS30" s="65" t="s">
        <v>2204</v>
      </c>
      <c r="AT30" s="70" t="s">
        <v>2205</v>
      </c>
      <c r="AU30" s="71"/>
      <c r="AV30" s="72"/>
      <c r="AW30" s="73"/>
      <c r="AX30" s="74" t="s">
        <v>358</v>
      </c>
      <c r="AY30" s="75"/>
      <c r="AZ30" s="75"/>
      <c r="BA30" s="75"/>
      <c r="BB30" s="75"/>
      <c r="BC30" s="76"/>
      <c r="BD30" s="58"/>
    </row>
    <row r="31" spans="1:56" ht="42.75" customHeight="1" x14ac:dyDescent="0.3">
      <c r="A31" s="63">
        <v>29</v>
      </c>
      <c r="B31" s="64">
        <v>17935</v>
      </c>
      <c r="C31" s="65" t="s">
        <v>2109</v>
      </c>
      <c r="D31" s="65" t="s">
        <v>2111</v>
      </c>
      <c r="E31" s="65" t="s">
        <v>2112</v>
      </c>
      <c r="F31" s="65" t="s">
        <v>2121</v>
      </c>
      <c r="G31" s="65" t="s">
        <v>2140</v>
      </c>
      <c r="H31" s="66" t="s">
        <v>270</v>
      </c>
      <c r="I31" s="65" t="s">
        <v>2137</v>
      </c>
      <c r="J31" s="66" t="s">
        <v>1660</v>
      </c>
      <c r="K31" s="66" t="s">
        <v>1566</v>
      </c>
      <c r="L31" s="65" t="s">
        <v>1566</v>
      </c>
      <c r="M31" s="66" t="s">
        <v>270</v>
      </c>
      <c r="N31" s="67"/>
      <c r="O31" s="68" t="s">
        <v>178</v>
      </c>
      <c r="P31" s="69" t="s">
        <v>1557</v>
      </c>
      <c r="Q31" s="65" t="s">
        <v>2142</v>
      </c>
      <c r="R31" s="69" t="s">
        <v>1557</v>
      </c>
      <c r="S31" s="69" t="s">
        <v>1748</v>
      </c>
      <c r="T31" s="70" t="s">
        <v>1748</v>
      </c>
      <c r="U31" s="71" t="s">
        <v>1514</v>
      </c>
      <c r="V31" s="65" t="s">
        <v>2148</v>
      </c>
      <c r="W31" s="66" t="s">
        <v>2157</v>
      </c>
      <c r="X31" s="65" t="s">
        <v>2157</v>
      </c>
      <c r="Y31" s="65" t="s">
        <v>2158</v>
      </c>
      <c r="Z31" s="66" t="s">
        <v>2165</v>
      </c>
      <c r="AA31" s="66" t="s">
        <v>2166</v>
      </c>
      <c r="AB31" s="65" t="s">
        <v>2170</v>
      </c>
      <c r="AC31" s="72"/>
      <c r="AD31" s="68" t="s">
        <v>359</v>
      </c>
      <c r="AE31" s="65" t="s">
        <v>2173</v>
      </c>
      <c r="AF31" s="71" t="s">
        <v>1270</v>
      </c>
      <c r="AG31" s="69"/>
      <c r="AH31" s="70"/>
      <c r="AI31" s="66"/>
      <c r="AJ31" s="65" t="s">
        <v>2184</v>
      </c>
      <c r="AK31" s="66" t="s">
        <v>2184</v>
      </c>
      <c r="AL31" s="72"/>
      <c r="AM31" s="78" t="s">
        <v>2192</v>
      </c>
      <c r="AN31" s="69"/>
      <c r="AO31" s="69" t="s">
        <v>2193</v>
      </c>
      <c r="AP31" s="69"/>
      <c r="AQ31" s="69" t="s">
        <v>2194</v>
      </c>
      <c r="AR31" s="69"/>
      <c r="AS31" s="65" t="s">
        <v>2204</v>
      </c>
      <c r="AT31" s="70" t="s">
        <v>2205</v>
      </c>
      <c r="AU31" s="71"/>
      <c r="AV31" s="72"/>
      <c r="AW31" s="73"/>
      <c r="AX31" s="74" t="s">
        <v>364</v>
      </c>
      <c r="AY31" s="75"/>
      <c r="AZ31" s="75"/>
      <c r="BA31" s="75"/>
      <c r="BB31" s="75"/>
      <c r="BC31" s="76"/>
      <c r="BD31" s="58"/>
    </row>
    <row r="32" spans="1:56" ht="42.75" customHeight="1" x14ac:dyDescent="0.3">
      <c r="A32" s="63">
        <v>30</v>
      </c>
      <c r="B32" s="64">
        <v>17937</v>
      </c>
      <c r="C32" s="65" t="s">
        <v>2109</v>
      </c>
      <c r="D32" s="65" t="s">
        <v>2111</v>
      </c>
      <c r="E32" s="65" t="s">
        <v>2112</v>
      </c>
      <c r="F32" s="65" t="s">
        <v>2121</v>
      </c>
      <c r="G32" s="65" t="s">
        <v>2140</v>
      </c>
      <c r="H32" s="66" t="s">
        <v>163</v>
      </c>
      <c r="I32" s="65" t="s">
        <v>2135</v>
      </c>
      <c r="J32" s="66" t="s">
        <v>191</v>
      </c>
      <c r="K32" s="66" t="s">
        <v>1566</v>
      </c>
      <c r="L32" s="65" t="s">
        <v>1566</v>
      </c>
      <c r="M32" s="66" t="s">
        <v>192</v>
      </c>
      <c r="N32" s="67"/>
      <c r="O32" s="68" t="s">
        <v>112</v>
      </c>
      <c r="P32" s="69" t="s">
        <v>1557</v>
      </c>
      <c r="Q32" s="65" t="s">
        <v>2142</v>
      </c>
      <c r="R32" s="69" t="s">
        <v>1557</v>
      </c>
      <c r="S32" s="69" t="s">
        <v>1751</v>
      </c>
      <c r="T32" s="70" t="s">
        <v>1751</v>
      </c>
      <c r="U32" s="71" t="s">
        <v>193</v>
      </c>
      <c r="V32" s="65" t="s">
        <v>2149</v>
      </c>
      <c r="W32" s="66" t="s">
        <v>2157</v>
      </c>
      <c r="X32" s="65" t="s">
        <v>2157</v>
      </c>
      <c r="Y32" s="65" t="s">
        <v>2158</v>
      </c>
      <c r="Z32" s="66" t="s">
        <v>2165</v>
      </c>
      <c r="AA32" s="66" t="s">
        <v>2166</v>
      </c>
      <c r="AB32" s="65" t="s">
        <v>2170</v>
      </c>
      <c r="AC32" s="72"/>
      <c r="AD32" s="68" t="s">
        <v>194</v>
      </c>
      <c r="AE32" s="65" t="s">
        <v>2178</v>
      </c>
      <c r="AF32" s="71" t="s">
        <v>710</v>
      </c>
      <c r="AG32" s="69"/>
      <c r="AH32" s="70"/>
      <c r="AI32" s="66"/>
      <c r="AJ32" s="65" t="s">
        <v>2184</v>
      </c>
      <c r="AK32" s="66" t="s">
        <v>2184</v>
      </c>
      <c r="AL32" s="72"/>
      <c r="AM32" s="78" t="s">
        <v>2192</v>
      </c>
      <c r="AN32" s="69"/>
      <c r="AO32" s="69" t="s">
        <v>2193</v>
      </c>
      <c r="AP32" s="69"/>
      <c r="AQ32" s="69" t="s">
        <v>2194</v>
      </c>
      <c r="AR32" s="69"/>
      <c r="AS32" s="65" t="s">
        <v>2204</v>
      </c>
      <c r="AT32" s="70" t="s">
        <v>2205</v>
      </c>
      <c r="AU32" s="71"/>
      <c r="AV32" s="72"/>
      <c r="AW32" s="73"/>
      <c r="AX32" s="74" t="s">
        <v>195</v>
      </c>
      <c r="AY32" s="75"/>
      <c r="AZ32" s="75"/>
      <c r="BA32" s="75"/>
      <c r="BB32" s="75"/>
      <c r="BC32" s="76"/>
      <c r="BD32" s="58"/>
    </row>
    <row r="33" spans="1:56" ht="42.75" customHeight="1" x14ac:dyDescent="0.3">
      <c r="A33" s="63">
        <v>31</v>
      </c>
      <c r="B33" s="64">
        <v>17937</v>
      </c>
      <c r="C33" s="65" t="s">
        <v>2109</v>
      </c>
      <c r="D33" s="65" t="s">
        <v>2111</v>
      </c>
      <c r="E33" s="65" t="s">
        <v>2112</v>
      </c>
      <c r="F33" s="65" t="s">
        <v>2121</v>
      </c>
      <c r="G33" s="65" t="s">
        <v>2140</v>
      </c>
      <c r="H33" s="66" t="s">
        <v>270</v>
      </c>
      <c r="I33" s="65" t="s">
        <v>2137</v>
      </c>
      <c r="J33" s="66" t="s">
        <v>270</v>
      </c>
      <c r="K33" s="66" t="s">
        <v>1566</v>
      </c>
      <c r="L33" s="65" t="s">
        <v>1566</v>
      </c>
      <c r="M33" s="66" t="s">
        <v>360</v>
      </c>
      <c r="N33" s="67"/>
      <c r="O33" s="68" t="s">
        <v>112</v>
      </c>
      <c r="P33" s="69" t="s">
        <v>1557</v>
      </c>
      <c r="Q33" s="65" t="s">
        <v>2142</v>
      </c>
      <c r="R33" s="69" t="s">
        <v>1557</v>
      </c>
      <c r="S33" s="69" t="s">
        <v>1750</v>
      </c>
      <c r="T33" s="70" t="s">
        <v>1750</v>
      </c>
      <c r="U33" s="71" t="s">
        <v>361</v>
      </c>
      <c r="V33" s="65" t="s">
        <v>2149</v>
      </c>
      <c r="W33" s="66" t="s">
        <v>2157</v>
      </c>
      <c r="X33" s="65" t="s">
        <v>2157</v>
      </c>
      <c r="Y33" s="65" t="s">
        <v>2158</v>
      </c>
      <c r="Z33" s="66" t="s">
        <v>2165</v>
      </c>
      <c r="AA33" s="66" t="s">
        <v>2166</v>
      </c>
      <c r="AB33" s="65" t="s">
        <v>2170</v>
      </c>
      <c r="AC33" s="72"/>
      <c r="AD33" s="68" t="s">
        <v>362</v>
      </c>
      <c r="AE33" s="65" t="s">
        <v>2178</v>
      </c>
      <c r="AF33" s="71"/>
      <c r="AG33" s="69"/>
      <c r="AH33" s="70"/>
      <c r="AI33" s="66"/>
      <c r="AJ33" s="65" t="s">
        <v>2184</v>
      </c>
      <c r="AK33" s="66" t="s">
        <v>2184</v>
      </c>
      <c r="AL33" s="72"/>
      <c r="AM33" s="78" t="s">
        <v>2192</v>
      </c>
      <c r="AN33" s="69"/>
      <c r="AO33" s="69" t="s">
        <v>2193</v>
      </c>
      <c r="AP33" s="69"/>
      <c r="AQ33" s="69" t="s">
        <v>2194</v>
      </c>
      <c r="AR33" s="69"/>
      <c r="AS33" s="65" t="s">
        <v>2204</v>
      </c>
      <c r="AT33" s="70" t="s">
        <v>2205</v>
      </c>
      <c r="AU33" s="71"/>
      <c r="AV33" s="72"/>
      <c r="AW33" s="73"/>
      <c r="AX33" s="74" t="s">
        <v>363</v>
      </c>
      <c r="AY33" s="75"/>
      <c r="AZ33" s="75"/>
      <c r="BA33" s="75"/>
      <c r="BB33" s="75"/>
      <c r="BC33" s="76"/>
      <c r="BD33" s="58"/>
    </row>
    <row r="34" spans="1:56" ht="42.75" customHeight="1" x14ac:dyDescent="0.3">
      <c r="A34" s="63">
        <v>32</v>
      </c>
      <c r="B34" s="64">
        <v>17939</v>
      </c>
      <c r="C34" s="65" t="s">
        <v>2109</v>
      </c>
      <c r="D34" s="65" t="s">
        <v>2111</v>
      </c>
      <c r="E34" s="65" t="s">
        <v>2112</v>
      </c>
      <c r="F34" s="65" t="s">
        <v>2121</v>
      </c>
      <c r="G34" s="65" t="s">
        <v>2140</v>
      </c>
      <c r="H34" s="66" t="s">
        <v>148</v>
      </c>
      <c r="I34" s="65" t="s">
        <v>2135</v>
      </c>
      <c r="J34" s="66" t="s">
        <v>1665</v>
      </c>
      <c r="K34" s="66" t="s">
        <v>1566</v>
      </c>
      <c r="L34" s="65" t="s">
        <v>1566</v>
      </c>
      <c r="M34" s="66" t="s">
        <v>410</v>
      </c>
      <c r="N34" s="67"/>
      <c r="O34" s="68" t="s">
        <v>112</v>
      </c>
      <c r="P34" s="69" t="s">
        <v>1557</v>
      </c>
      <c r="Q34" s="65" t="s">
        <v>2142</v>
      </c>
      <c r="R34" s="69" t="s">
        <v>1557</v>
      </c>
      <c r="S34" s="69" t="s">
        <v>1753</v>
      </c>
      <c r="T34" s="70" t="s">
        <v>1753</v>
      </c>
      <c r="U34" s="71" t="s">
        <v>2153</v>
      </c>
      <c r="V34" s="65" t="s">
        <v>2149</v>
      </c>
      <c r="W34" s="66" t="s">
        <v>2157</v>
      </c>
      <c r="X34" s="65" t="s">
        <v>2157</v>
      </c>
      <c r="Y34" s="65" t="s">
        <v>2158</v>
      </c>
      <c r="Z34" s="66" t="s">
        <v>2165</v>
      </c>
      <c r="AA34" s="66" t="s">
        <v>2166</v>
      </c>
      <c r="AB34" s="65" t="s">
        <v>2170</v>
      </c>
      <c r="AC34" s="72"/>
      <c r="AD34" s="68" t="s">
        <v>198</v>
      </c>
      <c r="AE34" s="65" t="s">
        <v>2172</v>
      </c>
      <c r="AF34" s="71"/>
      <c r="AG34" s="69"/>
      <c r="AH34" s="70"/>
      <c r="AI34" s="66"/>
      <c r="AJ34" s="65" t="s">
        <v>2184</v>
      </c>
      <c r="AK34" s="66" t="s">
        <v>2184</v>
      </c>
      <c r="AL34" s="72"/>
      <c r="AM34" s="78" t="s">
        <v>2192</v>
      </c>
      <c r="AN34" s="69"/>
      <c r="AO34" s="69" t="s">
        <v>2193</v>
      </c>
      <c r="AP34" s="69"/>
      <c r="AQ34" s="69" t="s">
        <v>2194</v>
      </c>
      <c r="AR34" s="69"/>
      <c r="AS34" s="65" t="s">
        <v>2204</v>
      </c>
      <c r="AT34" s="70" t="s">
        <v>2205</v>
      </c>
      <c r="AU34" s="71"/>
      <c r="AV34" s="72"/>
      <c r="AW34" s="73"/>
      <c r="AX34" s="74" t="s">
        <v>197</v>
      </c>
      <c r="AY34" s="75"/>
      <c r="AZ34" s="75"/>
      <c r="BA34" s="75"/>
      <c r="BB34" s="75"/>
      <c r="BC34" s="76"/>
      <c r="BD34" s="58"/>
    </row>
    <row r="35" spans="1:56" ht="42.75" customHeight="1" x14ac:dyDescent="0.3">
      <c r="A35" s="63">
        <v>33</v>
      </c>
      <c r="B35" s="64">
        <v>17939</v>
      </c>
      <c r="C35" s="65" t="s">
        <v>2109</v>
      </c>
      <c r="D35" s="65" t="s">
        <v>2111</v>
      </c>
      <c r="E35" s="65" t="s">
        <v>2112</v>
      </c>
      <c r="F35" s="65" t="s">
        <v>2121</v>
      </c>
      <c r="G35" s="65" t="s">
        <v>2140</v>
      </c>
      <c r="H35" s="66" t="s">
        <v>148</v>
      </c>
      <c r="I35" s="65" t="s">
        <v>2135</v>
      </c>
      <c r="J35" s="66" t="s">
        <v>149</v>
      </c>
      <c r="K35" s="66" t="s">
        <v>1566</v>
      </c>
      <c r="L35" s="65" t="s">
        <v>1566</v>
      </c>
      <c r="M35" s="66" t="s">
        <v>149</v>
      </c>
      <c r="N35" s="67"/>
      <c r="O35" s="68" t="s">
        <v>112</v>
      </c>
      <c r="P35" s="69" t="s">
        <v>1557</v>
      </c>
      <c r="Q35" s="65" t="s">
        <v>2142</v>
      </c>
      <c r="R35" s="69" t="s">
        <v>1557</v>
      </c>
      <c r="S35" s="69" t="s">
        <v>1755</v>
      </c>
      <c r="T35" s="70" t="s">
        <v>1755</v>
      </c>
      <c r="U35" s="71" t="s">
        <v>199</v>
      </c>
      <c r="V35" s="65" t="s">
        <v>2149</v>
      </c>
      <c r="W35" s="66" t="s">
        <v>2157</v>
      </c>
      <c r="X35" s="65" t="s">
        <v>2157</v>
      </c>
      <c r="Y35" s="65" t="s">
        <v>2158</v>
      </c>
      <c r="Z35" s="66" t="s">
        <v>2165</v>
      </c>
      <c r="AA35" s="66" t="s">
        <v>2166</v>
      </c>
      <c r="AB35" s="65" t="s">
        <v>2170</v>
      </c>
      <c r="AC35" s="72"/>
      <c r="AD35" s="68" t="s">
        <v>200</v>
      </c>
      <c r="AE35" s="65" t="s">
        <v>2172</v>
      </c>
      <c r="AF35" s="71"/>
      <c r="AG35" s="69"/>
      <c r="AH35" s="70"/>
      <c r="AI35" s="66"/>
      <c r="AJ35" s="65" t="s">
        <v>2184</v>
      </c>
      <c r="AK35" s="66" t="s">
        <v>2184</v>
      </c>
      <c r="AL35" s="72"/>
      <c r="AM35" s="78" t="s">
        <v>2192</v>
      </c>
      <c r="AN35" s="69"/>
      <c r="AO35" s="69" t="s">
        <v>2193</v>
      </c>
      <c r="AP35" s="69"/>
      <c r="AQ35" s="69" t="s">
        <v>2194</v>
      </c>
      <c r="AR35" s="69"/>
      <c r="AS35" s="65" t="s">
        <v>2204</v>
      </c>
      <c r="AT35" s="70" t="s">
        <v>2205</v>
      </c>
      <c r="AU35" s="71"/>
      <c r="AV35" s="72"/>
      <c r="AW35" s="73"/>
      <c r="AX35" s="74" t="s">
        <v>197</v>
      </c>
      <c r="AY35" s="75"/>
      <c r="AZ35" s="75"/>
      <c r="BA35" s="75"/>
      <c r="BB35" s="75"/>
      <c r="BC35" s="76"/>
      <c r="BD35" s="58"/>
    </row>
    <row r="36" spans="1:56" ht="42.75" customHeight="1" x14ac:dyDescent="0.3">
      <c r="A36" s="63">
        <v>34</v>
      </c>
      <c r="B36" s="64">
        <v>17939</v>
      </c>
      <c r="C36" s="65" t="s">
        <v>2109</v>
      </c>
      <c r="D36" s="65" t="s">
        <v>2111</v>
      </c>
      <c r="E36" s="65" t="s">
        <v>2112</v>
      </c>
      <c r="F36" s="65" t="s">
        <v>2121</v>
      </c>
      <c r="G36" s="65" t="s">
        <v>2140</v>
      </c>
      <c r="H36" s="66" t="s">
        <v>148</v>
      </c>
      <c r="I36" s="65" t="s">
        <v>2135</v>
      </c>
      <c r="J36" s="66" t="s">
        <v>149</v>
      </c>
      <c r="K36" s="66" t="s">
        <v>1566</v>
      </c>
      <c r="L36" s="65" t="s">
        <v>1566</v>
      </c>
      <c r="M36" s="66" t="s">
        <v>150</v>
      </c>
      <c r="N36" s="67"/>
      <c r="O36" s="68" t="s">
        <v>112</v>
      </c>
      <c r="P36" s="69" t="s">
        <v>1557</v>
      </c>
      <c r="Q36" s="65" t="s">
        <v>2142</v>
      </c>
      <c r="R36" s="69" t="s">
        <v>1557</v>
      </c>
      <c r="S36" s="69" t="s">
        <v>1755</v>
      </c>
      <c r="T36" s="70" t="s">
        <v>1755</v>
      </c>
      <c r="U36" s="71" t="s">
        <v>151</v>
      </c>
      <c r="V36" s="65" t="s">
        <v>2149</v>
      </c>
      <c r="W36" s="66" t="s">
        <v>2157</v>
      </c>
      <c r="X36" s="65" t="s">
        <v>2157</v>
      </c>
      <c r="Y36" s="65" t="s">
        <v>2158</v>
      </c>
      <c r="Z36" s="66" t="s">
        <v>2165</v>
      </c>
      <c r="AA36" s="66" t="s">
        <v>2166</v>
      </c>
      <c r="AB36" s="65" t="s">
        <v>2170</v>
      </c>
      <c r="AC36" s="72"/>
      <c r="AD36" s="68" t="s">
        <v>201</v>
      </c>
      <c r="AE36" s="65" t="s">
        <v>2178</v>
      </c>
      <c r="AF36" s="71"/>
      <c r="AG36" s="69"/>
      <c r="AH36" s="70"/>
      <c r="AI36" s="66"/>
      <c r="AJ36" s="65" t="s">
        <v>2184</v>
      </c>
      <c r="AK36" s="66" t="s">
        <v>2184</v>
      </c>
      <c r="AL36" s="72"/>
      <c r="AM36" s="78" t="s">
        <v>2192</v>
      </c>
      <c r="AN36" s="69"/>
      <c r="AO36" s="69" t="s">
        <v>2193</v>
      </c>
      <c r="AP36" s="69"/>
      <c r="AQ36" s="69" t="s">
        <v>2194</v>
      </c>
      <c r="AR36" s="69"/>
      <c r="AS36" s="65" t="s">
        <v>2204</v>
      </c>
      <c r="AT36" s="70" t="s">
        <v>2205</v>
      </c>
      <c r="AU36" s="71"/>
      <c r="AV36" s="72"/>
      <c r="AW36" s="73"/>
      <c r="AX36" s="74" t="s">
        <v>197</v>
      </c>
      <c r="AY36" s="75"/>
      <c r="AZ36" s="75"/>
      <c r="BA36" s="75"/>
      <c r="BB36" s="75"/>
      <c r="BC36" s="76"/>
      <c r="BD36" s="58"/>
    </row>
    <row r="37" spans="1:56" ht="42.75" customHeight="1" x14ac:dyDescent="0.3">
      <c r="A37" s="63">
        <v>35</v>
      </c>
      <c r="B37" s="64">
        <v>17939</v>
      </c>
      <c r="C37" s="65" t="s">
        <v>2109</v>
      </c>
      <c r="D37" s="65" t="s">
        <v>2111</v>
      </c>
      <c r="E37" s="65" t="s">
        <v>2112</v>
      </c>
      <c r="F37" s="65" t="s">
        <v>2121</v>
      </c>
      <c r="G37" s="65" t="s">
        <v>2140</v>
      </c>
      <c r="H37" s="66" t="s">
        <v>163</v>
      </c>
      <c r="I37" s="65" t="s">
        <v>2135</v>
      </c>
      <c r="J37" s="66" t="s">
        <v>1444</v>
      </c>
      <c r="K37" s="66" t="s">
        <v>1566</v>
      </c>
      <c r="L37" s="65" t="s">
        <v>1566</v>
      </c>
      <c r="M37" s="66" t="s">
        <v>203</v>
      </c>
      <c r="N37" s="67"/>
      <c r="O37" s="68" t="s">
        <v>112</v>
      </c>
      <c r="P37" s="69" t="s">
        <v>1557</v>
      </c>
      <c r="Q37" s="65" t="s">
        <v>2142</v>
      </c>
      <c r="R37" s="69" t="s">
        <v>1557</v>
      </c>
      <c r="S37" s="69" t="s">
        <v>1754</v>
      </c>
      <c r="T37" s="70" t="s">
        <v>1754</v>
      </c>
      <c r="U37" s="71" t="s">
        <v>204</v>
      </c>
      <c r="V37" s="65" t="s">
        <v>2149</v>
      </c>
      <c r="W37" s="66" t="s">
        <v>103</v>
      </c>
      <c r="X37" s="65" t="s">
        <v>2156</v>
      </c>
      <c r="Y37" s="65" t="s">
        <v>2156</v>
      </c>
      <c r="Z37" s="66" t="s">
        <v>2165</v>
      </c>
      <c r="AA37" s="66" t="s">
        <v>2166</v>
      </c>
      <c r="AB37" s="65" t="s">
        <v>2170</v>
      </c>
      <c r="AC37" s="72"/>
      <c r="AD37" s="68" t="s">
        <v>205</v>
      </c>
      <c r="AE37" s="65" t="s">
        <v>2178</v>
      </c>
      <c r="AF37" s="71" t="s">
        <v>304</v>
      </c>
      <c r="AG37" s="69"/>
      <c r="AH37" s="70"/>
      <c r="AI37" s="66"/>
      <c r="AJ37" s="65" t="s">
        <v>2184</v>
      </c>
      <c r="AK37" s="66" t="s">
        <v>2184</v>
      </c>
      <c r="AL37" s="72"/>
      <c r="AM37" s="78" t="s">
        <v>2192</v>
      </c>
      <c r="AN37" s="69"/>
      <c r="AO37" s="69" t="s">
        <v>2193</v>
      </c>
      <c r="AP37" s="69"/>
      <c r="AQ37" s="69" t="s">
        <v>2194</v>
      </c>
      <c r="AR37" s="69"/>
      <c r="AS37" s="65" t="s">
        <v>2204</v>
      </c>
      <c r="AT37" s="70" t="s">
        <v>2205</v>
      </c>
      <c r="AU37" s="71"/>
      <c r="AV37" s="72"/>
      <c r="AW37" s="73"/>
      <c r="AX37" s="74" t="s">
        <v>197</v>
      </c>
      <c r="AY37" s="75"/>
      <c r="AZ37" s="75"/>
      <c r="BA37" s="75"/>
      <c r="BB37" s="75"/>
      <c r="BC37" s="76"/>
      <c r="BD37" s="58"/>
    </row>
    <row r="38" spans="1:56" ht="42.75" customHeight="1" x14ac:dyDescent="0.3">
      <c r="A38" s="63">
        <v>36</v>
      </c>
      <c r="B38" s="64">
        <v>17939</v>
      </c>
      <c r="C38" s="65" t="s">
        <v>2109</v>
      </c>
      <c r="D38" s="65" t="s">
        <v>2111</v>
      </c>
      <c r="E38" s="65" t="s">
        <v>2112</v>
      </c>
      <c r="F38" s="65" t="s">
        <v>2121</v>
      </c>
      <c r="G38" s="65" t="s">
        <v>2140</v>
      </c>
      <c r="H38" s="66" t="s">
        <v>110</v>
      </c>
      <c r="I38" s="65" t="s">
        <v>2138</v>
      </c>
      <c r="J38" s="66" t="s">
        <v>1668</v>
      </c>
      <c r="K38" s="66" t="s">
        <v>1566</v>
      </c>
      <c r="L38" s="65" t="s">
        <v>1566</v>
      </c>
      <c r="M38" s="66" t="s">
        <v>1668</v>
      </c>
      <c r="N38" s="67"/>
      <c r="O38" s="68" t="s">
        <v>178</v>
      </c>
      <c r="P38" s="69" t="s">
        <v>1557</v>
      </c>
      <c r="Q38" s="65" t="s">
        <v>2142</v>
      </c>
      <c r="R38" s="69" t="s">
        <v>1557</v>
      </c>
      <c r="S38" s="69" t="s">
        <v>1752</v>
      </c>
      <c r="T38" s="70" t="s">
        <v>1752</v>
      </c>
      <c r="U38" s="71" t="s">
        <v>1571</v>
      </c>
      <c r="V38" s="65" t="s">
        <v>2148</v>
      </c>
      <c r="W38" s="66" t="s">
        <v>2157</v>
      </c>
      <c r="X38" s="65" t="s">
        <v>2157</v>
      </c>
      <c r="Y38" s="65" t="s">
        <v>2158</v>
      </c>
      <c r="Z38" s="66" t="s">
        <v>2165</v>
      </c>
      <c r="AA38" s="66" t="s">
        <v>2166</v>
      </c>
      <c r="AB38" s="65" t="s">
        <v>2170</v>
      </c>
      <c r="AC38" s="72"/>
      <c r="AD38" s="68" t="s">
        <v>196</v>
      </c>
      <c r="AE38" s="65" t="s">
        <v>2173</v>
      </c>
      <c r="AF38" s="71" t="s">
        <v>1507</v>
      </c>
      <c r="AG38" s="69"/>
      <c r="AH38" s="70"/>
      <c r="AI38" s="66"/>
      <c r="AJ38" s="65" t="s">
        <v>2184</v>
      </c>
      <c r="AK38" s="66" t="s">
        <v>2184</v>
      </c>
      <c r="AL38" s="72"/>
      <c r="AM38" s="78" t="s">
        <v>2192</v>
      </c>
      <c r="AN38" s="69"/>
      <c r="AO38" s="69" t="s">
        <v>2193</v>
      </c>
      <c r="AP38" s="69"/>
      <c r="AQ38" s="69" t="s">
        <v>2194</v>
      </c>
      <c r="AR38" s="69"/>
      <c r="AS38" s="65" t="s">
        <v>2204</v>
      </c>
      <c r="AT38" s="70" t="s">
        <v>2205</v>
      </c>
      <c r="AU38" s="71"/>
      <c r="AV38" s="72"/>
      <c r="AW38" s="73"/>
      <c r="AX38" s="74" t="s">
        <v>197</v>
      </c>
      <c r="AY38" s="75"/>
      <c r="AZ38" s="75"/>
      <c r="BA38" s="75"/>
      <c r="BB38" s="75"/>
      <c r="BC38" s="76"/>
      <c r="BD38" s="58"/>
    </row>
    <row r="39" spans="1:56" ht="42.75" customHeight="1" x14ac:dyDescent="0.3">
      <c r="A39" s="63">
        <v>37</v>
      </c>
      <c r="B39" s="64">
        <v>17941</v>
      </c>
      <c r="C39" s="65" t="s">
        <v>2109</v>
      </c>
      <c r="D39" s="65" t="s">
        <v>2111</v>
      </c>
      <c r="E39" s="65" t="s">
        <v>2112</v>
      </c>
      <c r="F39" s="65" t="s">
        <v>2121</v>
      </c>
      <c r="G39" s="65" t="s">
        <v>2140</v>
      </c>
      <c r="H39" s="66" t="s">
        <v>84</v>
      </c>
      <c r="I39" s="65" t="s">
        <v>2134</v>
      </c>
      <c r="J39" s="66" t="s">
        <v>89</v>
      </c>
      <c r="K39" s="66" t="s">
        <v>2331</v>
      </c>
      <c r="L39" s="65" t="s">
        <v>99</v>
      </c>
      <c r="M39" s="66" t="s">
        <v>100</v>
      </c>
      <c r="N39" s="67"/>
      <c r="O39" s="68" t="s">
        <v>5</v>
      </c>
      <c r="P39" s="69" t="s">
        <v>1564</v>
      </c>
      <c r="Q39" s="65" t="s">
        <v>2144</v>
      </c>
      <c r="R39" s="69" t="s">
        <v>49</v>
      </c>
      <c r="S39" s="69" t="s">
        <v>1756</v>
      </c>
      <c r="T39" s="70" t="s">
        <v>101</v>
      </c>
      <c r="U39" s="71" t="s">
        <v>2146</v>
      </c>
      <c r="V39" s="65" t="s">
        <v>2146</v>
      </c>
      <c r="W39" s="66" t="s">
        <v>103</v>
      </c>
      <c r="X39" s="65" t="s">
        <v>2156</v>
      </c>
      <c r="Y39" s="65" t="s">
        <v>2156</v>
      </c>
      <c r="Z39" s="66" t="s">
        <v>2165</v>
      </c>
      <c r="AA39" s="66" t="s">
        <v>2163</v>
      </c>
      <c r="AB39" s="65" t="s">
        <v>2164</v>
      </c>
      <c r="AC39" s="72"/>
      <c r="AD39" s="68" t="s">
        <v>101</v>
      </c>
      <c r="AE39" s="65" t="s">
        <v>2169</v>
      </c>
      <c r="AF39" s="71"/>
      <c r="AG39" s="69"/>
      <c r="AH39" s="70"/>
      <c r="AI39" s="66" t="s">
        <v>1645</v>
      </c>
      <c r="AJ39" s="65" t="s">
        <v>2181</v>
      </c>
      <c r="AK39" s="66" t="s">
        <v>2186</v>
      </c>
      <c r="AL39" s="72"/>
      <c r="AM39" s="78">
        <v>1</v>
      </c>
      <c r="AN39" s="69" t="s">
        <v>102</v>
      </c>
      <c r="AO39" s="69">
        <v>1</v>
      </c>
      <c r="AP39" s="69" t="s">
        <v>1684</v>
      </c>
      <c r="AQ39" s="69">
        <v>4</v>
      </c>
      <c r="AR39" s="69" t="s">
        <v>2330</v>
      </c>
      <c r="AS39" s="65" t="s">
        <v>2198</v>
      </c>
      <c r="AT39" s="70" t="s">
        <v>2205</v>
      </c>
      <c r="AU39" s="71" t="s">
        <v>2328</v>
      </c>
      <c r="AV39" s="72" t="s">
        <v>2329</v>
      </c>
      <c r="AW39" s="73"/>
      <c r="AX39" s="74" t="s">
        <v>104</v>
      </c>
      <c r="AY39" s="75" t="s">
        <v>2332</v>
      </c>
      <c r="AZ39" s="75" t="s">
        <v>2333</v>
      </c>
      <c r="BA39" s="75"/>
      <c r="BB39" s="75"/>
      <c r="BC39" s="76"/>
      <c r="BD39" s="58"/>
    </row>
    <row r="40" spans="1:56" ht="42.75" customHeight="1" x14ac:dyDescent="0.3">
      <c r="A40" s="63">
        <v>38</v>
      </c>
      <c r="B40" s="64">
        <v>17944</v>
      </c>
      <c r="C40" s="65" t="s">
        <v>2109</v>
      </c>
      <c r="D40" s="65" t="s">
        <v>2111</v>
      </c>
      <c r="E40" s="65" t="s">
        <v>2112</v>
      </c>
      <c r="F40" s="65" t="s">
        <v>2121</v>
      </c>
      <c r="G40" s="65" t="s">
        <v>2140</v>
      </c>
      <c r="H40" s="66" t="s">
        <v>133</v>
      </c>
      <c r="I40" s="65" t="s">
        <v>2136</v>
      </c>
      <c r="J40" s="66" t="s">
        <v>259</v>
      </c>
      <c r="K40" s="66" t="s">
        <v>1566</v>
      </c>
      <c r="L40" s="65" t="s">
        <v>1566</v>
      </c>
      <c r="M40" s="66" t="s">
        <v>367</v>
      </c>
      <c r="N40" s="67"/>
      <c r="O40" s="68" t="s">
        <v>112</v>
      </c>
      <c r="P40" s="69" t="s">
        <v>1557</v>
      </c>
      <c r="Q40" s="65" t="s">
        <v>2142</v>
      </c>
      <c r="R40" s="69" t="s">
        <v>1557</v>
      </c>
      <c r="S40" s="69" t="s">
        <v>1761</v>
      </c>
      <c r="T40" s="70" t="s">
        <v>1761</v>
      </c>
      <c r="U40" s="71" t="s">
        <v>368</v>
      </c>
      <c r="V40" s="65" t="s">
        <v>2149</v>
      </c>
      <c r="W40" s="66" t="s">
        <v>2157</v>
      </c>
      <c r="X40" s="65" t="s">
        <v>2157</v>
      </c>
      <c r="Y40" s="65" t="s">
        <v>2158</v>
      </c>
      <c r="Z40" s="66" t="s">
        <v>2165</v>
      </c>
      <c r="AA40" s="66" t="s">
        <v>2166</v>
      </c>
      <c r="AB40" s="65" t="s">
        <v>2170</v>
      </c>
      <c r="AC40" s="72"/>
      <c r="AD40" s="68" t="s">
        <v>369</v>
      </c>
      <c r="AE40" s="65" t="s">
        <v>2178</v>
      </c>
      <c r="AF40" s="71" t="s">
        <v>339</v>
      </c>
      <c r="AG40" s="69"/>
      <c r="AH40" s="70"/>
      <c r="AI40" s="66"/>
      <c r="AJ40" s="65" t="s">
        <v>2184</v>
      </c>
      <c r="AK40" s="66" t="s">
        <v>2184</v>
      </c>
      <c r="AL40" s="72"/>
      <c r="AM40" s="78" t="s">
        <v>2192</v>
      </c>
      <c r="AN40" s="69"/>
      <c r="AO40" s="69" t="s">
        <v>2193</v>
      </c>
      <c r="AP40" s="69"/>
      <c r="AQ40" s="69" t="s">
        <v>2194</v>
      </c>
      <c r="AR40" s="69"/>
      <c r="AS40" s="65" t="s">
        <v>2204</v>
      </c>
      <c r="AT40" s="70" t="s">
        <v>2205</v>
      </c>
      <c r="AU40" s="71"/>
      <c r="AV40" s="72"/>
      <c r="AW40" s="73"/>
      <c r="AX40" s="74" t="s">
        <v>372</v>
      </c>
      <c r="AY40" s="75"/>
      <c r="AZ40" s="75"/>
      <c r="BA40" s="75"/>
      <c r="BB40" s="75"/>
      <c r="BC40" s="76"/>
      <c r="BD40" s="58"/>
    </row>
    <row r="41" spans="1:56" ht="42.75" customHeight="1" x14ac:dyDescent="0.3">
      <c r="A41" s="63">
        <v>39</v>
      </c>
      <c r="B41" s="64">
        <v>17944</v>
      </c>
      <c r="C41" s="65" t="s">
        <v>2109</v>
      </c>
      <c r="D41" s="65" t="s">
        <v>2111</v>
      </c>
      <c r="E41" s="65" t="s">
        <v>2112</v>
      </c>
      <c r="F41" s="65" t="s">
        <v>2121</v>
      </c>
      <c r="G41" s="65" t="s">
        <v>2140</v>
      </c>
      <c r="H41" s="66" t="s">
        <v>148</v>
      </c>
      <c r="I41" s="65" t="s">
        <v>2135</v>
      </c>
      <c r="J41" s="66" t="s">
        <v>1665</v>
      </c>
      <c r="K41" s="66" t="s">
        <v>1566</v>
      </c>
      <c r="L41" s="65" t="s">
        <v>1566</v>
      </c>
      <c r="M41" s="66" t="s">
        <v>212</v>
      </c>
      <c r="N41" s="67"/>
      <c r="O41" s="68" t="s">
        <v>112</v>
      </c>
      <c r="P41" s="69" t="s">
        <v>1557</v>
      </c>
      <c r="Q41" s="65" t="s">
        <v>2142</v>
      </c>
      <c r="R41" s="69" t="s">
        <v>1557</v>
      </c>
      <c r="S41" s="69" t="s">
        <v>1758</v>
      </c>
      <c r="T41" s="70" t="s">
        <v>1758</v>
      </c>
      <c r="U41" s="71" t="s">
        <v>213</v>
      </c>
      <c r="V41" s="65" t="s">
        <v>2149</v>
      </c>
      <c r="W41" s="66" t="s">
        <v>2157</v>
      </c>
      <c r="X41" s="65" t="s">
        <v>2157</v>
      </c>
      <c r="Y41" s="65" t="s">
        <v>2158</v>
      </c>
      <c r="Z41" s="66" t="s">
        <v>2165</v>
      </c>
      <c r="AA41" s="66" t="s">
        <v>2166</v>
      </c>
      <c r="AB41" s="65" t="s">
        <v>2170</v>
      </c>
      <c r="AC41" s="72"/>
      <c r="AD41" s="68" t="s">
        <v>214</v>
      </c>
      <c r="AE41" s="65" t="s">
        <v>2178</v>
      </c>
      <c r="AF41" s="71"/>
      <c r="AG41" s="69"/>
      <c r="AH41" s="70"/>
      <c r="AI41" s="66"/>
      <c r="AJ41" s="65" t="s">
        <v>2184</v>
      </c>
      <c r="AK41" s="66" t="s">
        <v>2184</v>
      </c>
      <c r="AL41" s="72"/>
      <c r="AM41" s="78" t="s">
        <v>2192</v>
      </c>
      <c r="AN41" s="69"/>
      <c r="AO41" s="69" t="s">
        <v>2193</v>
      </c>
      <c r="AP41" s="69"/>
      <c r="AQ41" s="69" t="s">
        <v>2194</v>
      </c>
      <c r="AR41" s="69"/>
      <c r="AS41" s="65" t="s">
        <v>2204</v>
      </c>
      <c r="AT41" s="70" t="s">
        <v>2205</v>
      </c>
      <c r="AU41" s="71"/>
      <c r="AV41" s="72"/>
      <c r="AW41" s="73"/>
      <c r="AX41" s="74" t="s">
        <v>208</v>
      </c>
      <c r="AY41" s="75"/>
      <c r="AZ41" s="75"/>
      <c r="BA41" s="75"/>
      <c r="BB41" s="75"/>
      <c r="BC41" s="76"/>
      <c r="BD41" s="58"/>
    </row>
    <row r="42" spans="1:56" ht="42.75" customHeight="1" x14ac:dyDescent="0.3">
      <c r="A42" s="63">
        <v>40</v>
      </c>
      <c r="B42" s="64">
        <v>17944</v>
      </c>
      <c r="C42" s="65" t="s">
        <v>2109</v>
      </c>
      <c r="D42" s="65" t="s">
        <v>2111</v>
      </c>
      <c r="E42" s="65" t="s">
        <v>2112</v>
      </c>
      <c r="F42" s="65" t="s">
        <v>2121</v>
      </c>
      <c r="G42" s="65" t="s">
        <v>2140</v>
      </c>
      <c r="H42" s="66" t="s">
        <v>163</v>
      </c>
      <c r="I42" s="65" t="s">
        <v>2135</v>
      </c>
      <c r="J42" s="66" t="s">
        <v>164</v>
      </c>
      <c r="K42" s="66" t="s">
        <v>1566</v>
      </c>
      <c r="L42" s="65" t="s">
        <v>1566</v>
      </c>
      <c r="M42" s="66" t="s">
        <v>206</v>
      </c>
      <c r="N42" s="67"/>
      <c r="O42" s="68" t="s">
        <v>112</v>
      </c>
      <c r="P42" s="69" t="s">
        <v>1557</v>
      </c>
      <c r="Q42" s="65" t="s">
        <v>2142</v>
      </c>
      <c r="R42" s="69" t="s">
        <v>1557</v>
      </c>
      <c r="S42" s="69" t="s">
        <v>1760</v>
      </c>
      <c r="T42" s="70" t="s">
        <v>1760</v>
      </c>
      <c r="U42" s="71" t="s">
        <v>211</v>
      </c>
      <c r="V42" s="65" t="s">
        <v>2149</v>
      </c>
      <c r="W42" s="66" t="s">
        <v>2157</v>
      </c>
      <c r="X42" s="65" t="s">
        <v>2157</v>
      </c>
      <c r="Y42" s="65" t="s">
        <v>2158</v>
      </c>
      <c r="Z42" s="66" t="s">
        <v>2165</v>
      </c>
      <c r="AA42" s="66" t="s">
        <v>2166</v>
      </c>
      <c r="AB42" s="65" t="s">
        <v>2170</v>
      </c>
      <c r="AC42" s="72"/>
      <c r="AD42" s="68" t="s">
        <v>210</v>
      </c>
      <c r="AE42" s="65" t="s">
        <v>2178</v>
      </c>
      <c r="AF42" s="71" t="s">
        <v>209</v>
      </c>
      <c r="AG42" s="69"/>
      <c r="AH42" s="70"/>
      <c r="AI42" s="66"/>
      <c r="AJ42" s="65" t="s">
        <v>2184</v>
      </c>
      <c r="AK42" s="66" t="s">
        <v>2184</v>
      </c>
      <c r="AL42" s="72"/>
      <c r="AM42" s="78" t="s">
        <v>2192</v>
      </c>
      <c r="AN42" s="69"/>
      <c r="AO42" s="69" t="s">
        <v>2193</v>
      </c>
      <c r="AP42" s="69"/>
      <c r="AQ42" s="69" t="s">
        <v>2194</v>
      </c>
      <c r="AR42" s="69"/>
      <c r="AS42" s="65" t="s">
        <v>2204</v>
      </c>
      <c r="AT42" s="70" t="s">
        <v>2205</v>
      </c>
      <c r="AU42" s="71"/>
      <c r="AV42" s="72"/>
      <c r="AW42" s="73"/>
      <c r="AX42" s="74" t="s">
        <v>208</v>
      </c>
      <c r="AY42" s="75"/>
      <c r="AZ42" s="75"/>
      <c r="BA42" s="75"/>
      <c r="BB42" s="75"/>
      <c r="BC42" s="76"/>
      <c r="BD42" s="58"/>
    </row>
    <row r="43" spans="1:56" ht="42.75" customHeight="1" x14ac:dyDescent="0.3">
      <c r="A43" s="63">
        <v>41</v>
      </c>
      <c r="B43" s="64">
        <v>17944</v>
      </c>
      <c r="C43" s="65" t="s">
        <v>2109</v>
      </c>
      <c r="D43" s="65" t="s">
        <v>2111</v>
      </c>
      <c r="E43" s="65" t="s">
        <v>2112</v>
      </c>
      <c r="F43" s="65" t="s">
        <v>2121</v>
      </c>
      <c r="G43" s="65" t="s">
        <v>2140</v>
      </c>
      <c r="H43" s="66" t="s">
        <v>163</v>
      </c>
      <c r="I43" s="65" t="s">
        <v>2135</v>
      </c>
      <c r="J43" s="66" t="s">
        <v>164</v>
      </c>
      <c r="K43" s="66" t="s">
        <v>1566</v>
      </c>
      <c r="L43" s="65" t="s">
        <v>1566</v>
      </c>
      <c r="M43" s="66" t="s">
        <v>206</v>
      </c>
      <c r="N43" s="67"/>
      <c r="O43" s="68" t="s">
        <v>178</v>
      </c>
      <c r="P43" s="69" t="s">
        <v>1557</v>
      </c>
      <c r="Q43" s="65" t="s">
        <v>2142</v>
      </c>
      <c r="R43" s="69" t="s">
        <v>1557</v>
      </c>
      <c r="S43" s="69" t="s">
        <v>1759</v>
      </c>
      <c r="T43" s="70" t="s">
        <v>1759</v>
      </c>
      <c r="U43" s="71" t="s">
        <v>1514</v>
      </c>
      <c r="V43" s="65" t="s">
        <v>2148</v>
      </c>
      <c r="W43" s="66" t="s">
        <v>2157</v>
      </c>
      <c r="X43" s="65" t="s">
        <v>2157</v>
      </c>
      <c r="Y43" s="65" t="s">
        <v>2158</v>
      </c>
      <c r="Z43" s="66" t="s">
        <v>2165</v>
      </c>
      <c r="AA43" s="66" t="s">
        <v>2166</v>
      </c>
      <c r="AB43" s="65" t="s">
        <v>2170</v>
      </c>
      <c r="AC43" s="72"/>
      <c r="AD43" s="68" t="s">
        <v>207</v>
      </c>
      <c r="AE43" s="65" t="s">
        <v>2173</v>
      </c>
      <c r="AF43" s="71" t="s">
        <v>1270</v>
      </c>
      <c r="AG43" s="69"/>
      <c r="AH43" s="70"/>
      <c r="AI43" s="66"/>
      <c r="AJ43" s="65" t="s">
        <v>2184</v>
      </c>
      <c r="AK43" s="66" t="s">
        <v>2184</v>
      </c>
      <c r="AL43" s="72"/>
      <c r="AM43" s="78" t="s">
        <v>2192</v>
      </c>
      <c r="AN43" s="69"/>
      <c r="AO43" s="69" t="s">
        <v>2193</v>
      </c>
      <c r="AP43" s="69"/>
      <c r="AQ43" s="69" t="s">
        <v>2194</v>
      </c>
      <c r="AR43" s="69"/>
      <c r="AS43" s="65" t="s">
        <v>2204</v>
      </c>
      <c r="AT43" s="70" t="s">
        <v>2205</v>
      </c>
      <c r="AU43" s="71"/>
      <c r="AV43" s="72"/>
      <c r="AW43" s="73"/>
      <c r="AX43" s="74" t="s">
        <v>208</v>
      </c>
      <c r="AY43" s="75"/>
      <c r="AZ43" s="75"/>
      <c r="BA43" s="75"/>
      <c r="BB43" s="75"/>
      <c r="BC43" s="76"/>
      <c r="BD43" s="58"/>
    </row>
    <row r="44" spans="1:56" ht="42.75" customHeight="1" x14ac:dyDescent="0.3">
      <c r="A44" s="63">
        <v>42</v>
      </c>
      <c r="B44" s="64">
        <v>17944</v>
      </c>
      <c r="C44" s="65" t="s">
        <v>2109</v>
      </c>
      <c r="D44" s="65" t="s">
        <v>2111</v>
      </c>
      <c r="E44" s="65" t="s">
        <v>2112</v>
      </c>
      <c r="F44" s="65" t="s">
        <v>2121</v>
      </c>
      <c r="G44" s="65" t="s">
        <v>2140</v>
      </c>
      <c r="H44" s="66" t="s">
        <v>270</v>
      </c>
      <c r="I44" s="65" t="s">
        <v>2137</v>
      </c>
      <c r="J44" s="66" t="s">
        <v>1660</v>
      </c>
      <c r="K44" s="66" t="s">
        <v>1566</v>
      </c>
      <c r="L44" s="65" t="s">
        <v>1566</v>
      </c>
      <c r="M44" s="66" t="s">
        <v>270</v>
      </c>
      <c r="N44" s="67"/>
      <c r="O44" s="68" t="s">
        <v>178</v>
      </c>
      <c r="P44" s="69" t="s">
        <v>1563</v>
      </c>
      <c r="Q44" s="65" t="s">
        <v>2142</v>
      </c>
      <c r="R44" s="69" t="s">
        <v>872</v>
      </c>
      <c r="S44" s="69" t="s">
        <v>1757</v>
      </c>
      <c r="T44" s="70" t="s">
        <v>1757</v>
      </c>
      <c r="U44" s="71" t="s">
        <v>1568</v>
      </c>
      <c r="V44" s="65" t="s">
        <v>2148</v>
      </c>
      <c r="W44" s="66" t="s">
        <v>2157</v>
      </c>
      <c r="X44" s="65" t="s">
        <v>2157</v>
      </c>
      <c r="Y44" s="65" t="s">
        <v>2158</v>
      </c>
      <c r="Z44" s="66" t="s">
        <v>2165</v>
      </c>
      <c r="AA44" s="66" t="s">
        <v>2166</v>
      </c>
      <c r="AB44" s="65" t="s">
        <v>2170</v>
      </c>
      <c r="AC44" s="72"/>
      <c r="AD44" s="68" t="s">
        <v>371</v>
      </c>
      <c r="AE44" s="65" t="s">
        <v>2173</v>
      </c>
      <c r="AF44" s="71" t="s">
        <v>1270</v>
      </c>
      <c r="AG44" s="69"/>
      <c r="AH44" s="70"/>
      <c r="AI44" s="66" t="s">
        <v>2183</v>
      </c>
      <c r="AJ44" s="65" t="s">
        <v>2184</v>
      </c>
      <c r="AK44" s="66" t="s">
        <v>2184</v>
      </c>
      <c r="AL44" s="72"/>
      <c r="AM44" s="78" t="s">
        <v>2192</v>
      </c>
      <c r="AN44" s="69"/>
      <c r="AO44" s="69" t="s">
        <v>2193</v>
      </c>
      <c r="AP44" s="69"/>
      <c r="AQ44" s="69" t="s">
        <v>2194</v>
      </c>
      <c r="AR44" s="69"/>
      <c r="AS44" s="65" t="s">
        <v>2204</v>
      </c>
      <c r="AT44" s="70" t="s">
        <v>2205</v>
      </c>
      <c r="AU44" s="71"/>
      <c r="AV44" s="72"/>
      <c r="AW44" s="73"/>
      <c r="AX44" s="74" t="s">
        <v>372</v>
      </c>
      <c r="AY44" s="75"/>
      <c r="AZ44" s="75"/>
      <c r="BA44" s="75"/>
      <c r="BB44" s="75"/>
      <c r="BC44" s="76"/>
      <c r="BD44" s="58"/>
    </row>
    <row r="45" spans="1:56" ht="42.75" customHeight="1" x14ac:dyDescent="0.3">
      <c r="A45" s="63">
        <v>43</v>
      </c>
      <c r="B45" s="64">
        <v>17945</v>
      </c>
      <c r="C45" s="65" t="s">
        <v>2109</v>
      </c>
      <c r="D45" s="65" t="s">
        <v>2111</v>
      </c>
      <c r="E45" s="65" t="s">
        <v>2112</v>
      </c>
      <c r="F45" s="65" t="s">
        <v>2121</v>
      </c>
      <c r="G45" s="65" t="s">
        <v>2140</v>
      </c>
      <c r="H45" s="66" t="s">
        <v>84</v>
      </c>
      <c r="I45" s="65" t="s">
        <v>2134</v>
      </c>
      <c r="J45" s="66" t="s">
        <v>249</v>
      </c>
      <c r="K45" s="66" t="s">
        <v>1566</v>
      </c>
      <c r="L45" s="65" t="s">
        <v>1566</v>
      </c>
      <c r="M45" s="66" t="s">
        <v>1551</v>
      </c>
      <c r="N45" s="67"/>
      <c r="O45" s="68" t="s">
        <v>5</v>
      </c>
      <c r="P45" s="69" t="s">
        <v>215</v>
      </c>
      <c r="Q45" s="65" t="s">
        <v>2143</v>
      </c>
      <c r="R45" s="69" t="s">
        <v>215</v>
      </c>
      <c r="S45" s="69" t="s">
        <v>1762</v>
      </c>
      <c r="T45" s="70" t="s">
        <v>1762</v>
      </c>
      <c r="U45" s="71" t="s">
        <v>1552</v>
      </c>
      <c r="V45" s="65" t="s">
        <v>2146</v>
      </c>
      <c r="W45" s="66" t="s">
        <v>103</v>
      </c>
      <c r="X45" s="65" t="s">
        <v>2156</v>
      </c>
      <c r="Y45" s="65" t="s">
        <v>2156</v>
      </c>
      <c r="Z45" s="66" t="s">
        <v>217</v>
      </c>
      <c r="AA45" s="66" t="s">
        <v>2166</v>
      </c>
      <c r="AB45" s="65" t="s">
        <v>2169</v>
      </c>
      <c r="AC45" s="72"/>
      <c r="AD45" s="68" t="s">
        <v>218</v>
      </c>
      <c r="AE45" s="65" t="s">
        <v>2176</v>
      </c>
      <c r="AF45" s="71"/>
      <c r="AG45" s="69"/>
      <c r="AH45" s="70"/>
      <c r="AI45" s="66" t="s">
        <v>1645</v>
      </c>
      <c r="AJ45" s="65" t="s">
        <v>2181</v>
      </c>
      <c r="AK45" s="66" t="s">
        <v>2186</v>
      </c>
      <c r="AL45" s="72"/>
      <c r="AM45" s="78" t="s">
        <v>2192</v>
      </c>
      <c r="AN45" s="69"/>
      <c r="AO45" s="69" t="s">
        <v>2193</v>
      </c>
      <c r="AP45" s="69"/>
      <c r="AQ45" s="69">
        <v>1</v>
      </c>
      <c r="AR45" s="69"/>
      <c r="AS45" s="65" t="s">
        <v>2203</v>
      </c>
      <c r="AT45" s="70" t="s">
        <v>2205</v>
      </c>
      <c r="AU45" s="71" t="s">
        <v>215</v>
      </c>
      <c r="AV45" s="72"/>
      <c r="AW45" s="73"/>
      <c r="AX45" s="74" t="s">
        <v>374</v>
      </c>
      <c r="AY45" s="75"/>
      <c r="AZ45" s="75"/>
      <c r="BA45" s="75"/>
      <c r="BB45" s="75"/>
      <c r="BC45" s="76"/>
      <c r="BD45" s="58"/>
    </row>
    <row r="46" spans="1:56" ht="42.75" customHeight="1" x14ac:dyDescent="0.3">
      <c r="A46" s="63">
        <v>44</v>
      </c>
      <c r="B46" s="64">
        <v>17947</v>
      </c>
      <c r="C46" s="65" t="s">
        <v>2109</v>
      </c>
      <c r="D46" s="65" t="s">
        <v>2111</v>
      </c>
      <c r="E46" s="65" t="s">
        <v>2112</v>
      </c>
      <c r="F46" s="65" t="s">
        <v>2121</v>
      </c>
      <c r="G46" s="65" t="s">
        <v>2140</v>
      </c>
      <c r="H46" s="66" t="s">
        <v>84</v>
      </c>
      <c r="I46" s="65" t="s">
        <v>2134</v>
      </c>
      <c r="J46" s="66" t="s">
        <v>160</v>
      </c>
      <c r="K46" s="66" t="s">
        <v>90</v>
      </c>
      <c r="L46" s="65" t="s">
        <v>90</v>
      </c>
      <c r="M46" s="66" t="s">
        <v>1550</v>
      </c>
      <c r="N46" s="67"/>
      <c r="O46" s="68" t="s">
        <v>5</v>
      </c>
      <c r="P46" s="69" t="s">
        <v>215</v>
      </c>
      <c r="Q46" s="65" t="s">
        <v>2143</v>
      </c>
      <c r="R46" s="69" t="s">
        <v>215</v>
      </c>
      <c r="S46" s="69" t="s">
        <v>1763</v>
      </c>
      <c r="T46" s="70" t="s">
        <v>1763</v>
      </c>
      <c r="U46" s="71" t="s">
        <v>216</v>
      </c>
      <c r="V46" s="65" t="s">
        <v>2146</v>
      </c>
      <c r="W46" s="66" t="s">
        <v>103</v>
      </c>
      <c r="X46" s="65" t="s">
        <v>2156</v>
      </c>
      <c r="Y46" s="65" t="s">
        <v>2156</v>
      </c>
      <c r="Z46" s="66" t="s">
        <v>217</v>
      </c>
      <c r="AA46" s="66" t="s">
        <v>2166</v>
      </c>
      <c r="AB46" s="65" t="s">
        <v>2169</v>
      </c>
      <c r="AC46" s="72"/>
      <c r="AD46" s="68" t="s">
        <v>218</v>
      </c>
      <c r="AE46" s="65" t="s">
        <v>2176</v>
      </c>
      <c r="AF46" s="71"/>
      <c r="AG46" s="69"/>
      <c r="AH46" s="70"/>
      <c r="AI46" s="66" t="s">
        <v>1645</v>
      </c>
      <c r="AJ46" s="65" t="s">
        <v>2181</v>
      </c>
      <c r="AK46" s="66" t="s">
        <v>2186</v>
      </c>
      <c r="AL46" s="72"/>
      <c r="AM46" s="78" t="s">
        <v>2192</v>
      </c>
      <c r="AN46" s="69"/>
      <c r="AO46" s="69" t="s">
        <v>2193</v>
      </c>
      <c r="AP46" s="69"/>
      <c r="AQ46" s="69">
        <v>1</v>
      </c>
      <c r="AR46" s="69"/>
      <c r="AS46" s="65" t="s">
        <v>2203</v>
      </c>
      <c r="AT46" s="70" t="s">
        <v>2205</v>
      </c>
      <c r="AU46" s="71" t="s">
        <v>215</v>
      </c>
      <c r="AV46" s="72"/>
      <c r="AW46" s="73"/>
      <c r="AX46" s="74" t="s">
        <v>235</v>
      </c>
      <c r="AY46" s="75"/>
      <c r="AZ46" s="75"/>
      <c r="BA46" s="75"/>
      <c r="BB46" s="75"/>
      <c r="BC46" s="76"/>
      <c r="BD46" s="58"/>
    </row>
    <row r="47" spans="1:56" ht="42.75" customHeight="1" x14ac:dyDescent="0.3">
      <c r="A47" s="63">
        <v>45</v>
      </c>
      <c r="B47" s="64">
        <v>17949</v>
      </c>
      <c r="C47" s="65" t="s">
        <v>2109</v>
      </c>
      <c r="D47" s="65" t="s">
        <v>2111</v>
      </c>
      <c r="E47" s="65" t="s">
        <v>2112</v>
      </c>
      <c r="F47" s="65" t="s">
        <v>2121</v>
      </c>
      <c r="G47" s="65" t="s">
        <v>2140</v>
      </c>
      <c r="H47" s="66" t="s">
        <v>110</v>
      </c>
      <c r="I47" s="65" t="s">
        <v>2138</v>
      </c>
      <c r="J47" s="66" t="s">
        <v>523</v>
      </c>
      <c r="K47" s="66" t="s">
        <v>1566</v>
      </c>
      <c r="L47" s="65" t="s">
        <v>1566</v>
      </c>
      <c r="M47" s="66" t="s">
        <v>375</v>
      </c>
      <c r="N47" s="67"/>
      <c r="O47" s="68" t="s">
        <v>112</v>
      </c>
      <c r="P47" s="69" t="s">
        <v>1557</v>
      </c>
      <c r="Q47" s="65" t="s">
        <v>2142</v>
      </c>
      <c r="R47" s="69" t="s">
        <v>1557</v>
      </c>
      <c r="S47" s="69" t="s">
        <v>1764</v>
      </c>
      <c r="T47" s="70" t="s">
        <v>1764</v>
      </c>
      <c r="U47" s="71" t="s">
        <v>376</v>
      </c>
      <c r="V47" s="65" t="s">
        <v>2149</v>
      </c>
      <c r="W47" s="66" t="s">
        <v>2157</v>
      </c>
      <c r="X47" s="65" t="s">
        <v>2157</v>
      </c>
      <c r="Y47" s="65" t="s">
        <v>2158</v>
      </c>
      <c r="Z47" s="66" t="s">
        <v>2165</v>
      </c>
      <c r="AA47" s="66" t="s">
        <v>2166</v>
      </c>
      <c r="AB47" s="65" t="s">
        <v>2170</v>
      </c>
      <c r="AC47" s="72"/>
      <c r="AD47" s="68" t="s">
        <v>377</v>
      </c>
      <c r="AE47" s="65" t="s">
        <v>2178</v>
      </c>
      <c r="AF47" s="71"/>
      <c r="AG47" s="69"/>
      <c r="AH47" s="70"/>
      <c r="AI47" s="66"/>
      <c r="AJ47" s="65" t="s">
        <v>2184</v>
      </c>
      <c r="AK47" s="66" t="s">
        <v>2184</v>
      </c>
      <c r="AL47" s="72"/>
      <c r="AM47" s="78" t="s">
        <v>2192</v>
      </c>
      <c r="AN47" s="69"/>
      <c r="AO47" s="69" t="s">
        <v>2193</v>
      </c>
      <c r="AP47" s="69"/>
      <c r="AQ47" s="69" t="s">
        <v>2194</v>
      </c>
      <c r="AR47" s="69"/>
      <c r="AS47" s="65" t="s">
        <v>2204</v>
      </c>
      <c r="AT47" s="70" t="s">
        <v>2205</v>
      </c>
      <c r="AU47" s="71"/>
      <c r="AV47" s="72"/>
      <c r="AW47" s="73"/>
      <c r="AX47" s="74" t="s">
        <v>109</v>
      </c>
      <c r="AY47" s="75"/>
      <c r="AZ47" s="75"/>
      <c r="BA47" s="75"/>
      <c r="BB47" s="75"/>
      <c r="BC47" s="76"/>
      <c r="BD47" s="58"/>
    </row>
    <row r="48" spans="1:56" ht="42.75" customHeight="1" x14ac:dyDescent="0.3">
      <c r="A48" s="63">
        <v>46</v>
      </c>
      <c r="B48" s="64">
        <v>17950</v>
      </c>
      <c r="C48" s="65" t="s">
        <v>2109</v>
      </c>
      <c r="D48" s="65" t="s">
        <v>2111</v>
      </c>
      <c r="E48" s="65" t="s">
        <v>2112</v>
      </c>
      <c r="F48" s="65" t="s">
        <v>2121</v>
      </c>
      <c r="G48" s="65" t="s">
        <v>2140</v>
      </c>
      <c r="H48" s="66" t="s">
        <v>202</v>
      </c>
      <c r="I48" s="65" t="s">
        <v>2135</v>
      </c>
      <c r="J48" s="66" t="s">
        <v>378</v>
      </c>
      <c r="K48" s="66" t="s">
        <v>1566</v>
      </c>
      <c r="L48" s="65" t="s">
        <v>1566</v>
      </c>
      <c r="M48" s="66" t="s">
        <v>378</v>
      </c>
      <c r="N48" s="67"/>
      <c r="O48" s="68" t="s">
        <v>112</v>
      </c>
      <c r="P48" s="69" t="s">
        <v>1557</v>
      </c>
      <c r="Q48" s="65" t="s">
        <v>2142</v>
      </c>
      <c r="R48" s="69" t="s">
        <v>1557</v>
      </c>
      <c r="S48" s="69" t="s">
        <v>1766</v>
      </c>
      <c r="T48" s="70" t="s">
        <v>1766</v>
      </c>
      <c r="U48" s="71" t="s">
        <v>379</v>
      </c>
      <c r="V48" s="65" t="s">
        <v>2149</v>
      </c>
      <c r="W48" s="66" t="s">
        <v>2157</v>
      </c>
      <c r="X48" s="65" t="s">
        <v>2157</v>
      </c>
      <c r="Y48" s="65" t="s">
        <v>2158</v>
      </c>
      <c r="Z48" s="66" t="s">
        <v>2165</v>
      </c>
      <c r="AA48" s="66" t="s">
        <v>2166</v>
      </c>
      <c r="AB48" s="65" t="s">
        <v>2170</v>
      </c>
      <c r="AC48" s="72"/>
      <c r="AD48" s="68" t="s">
        <v>380</v>
      </c>
      <c r="AE48" s="65" t="s">
        <v>2178</v>
      </c>
      <c r="AF48" s="71"/>
      <c r="AG48" s="69"/>
      <c r="AH48" s="70"/>
      <c r="AI48" s="66"/>
      <c r="AJ48" s="65" t="s">
        <v>2184</v>
      </c>
      <c r="AK48" s="66" t="s">
        <v>2184</v>
      </c>
      <c r="AL48" s="72"/>
      <c r="AM48" s="78" t="s">
        <v>2192</v>
      </c>
      <c r="AN48" s="69"/>
      <c r="AO48" s="69" t="s">
        <v>2193</v>
      </c>
      <c r="AP48" s="69"/>
      <c r="AQ48" s="69" t="s">
        <v>2194</v>
      </c>
      <c r="AR48" s="69"/>
      <c r="AS48" s="65" t="s">
        <v>2204</v>
      </c>
      <c r="AT48" s="70" t="s">
        <v>2205</v>
      </c>
      <c r="AU48" s="71"/>
      <c r="AV48" s="72"/>
      <c r="AW48" s="73"/>
      <c r="AX48" s="74" t="s">
        <v>116</v>
      </c>
      <c r="AY48" s="75"/>
      <c r="AZ48" s="75"/>
      <c r="BA48" s="75"/>
      <c r="BB48" s="75"/>
      <c r="BC48" s="76"/>
      <c r="BD48" s="58"/>
    </row>
    <row r="49" spans="1:56" ht="42.75" customHeight="1" x14ac:dyDescent="0.3">
      <c r="A49" s="63">
        <v>47</v>
      </c>
      <c r="B49" s="64">
        <v>17950</v>
      </c>
      <c r="C49" s="65" t="s">
        <v>2109</v>
      </c>
      <c r="D49" s="65" t="s">
        <v>2111</v>
      </c>
      <c r="E49" s="65" t="s">
        <v>2112</v>
      </c>
      <c r="F49" s="65" t="s">
        <v>2121</v>
      </c>
      <c r="G49" s="65" t="s">
        <v>2140</v>
      </c>
      <c r="H49" s="66" t="s">
        <v>141</v>
      </c>
      <c r="I49" s="65" t="s">
        <v>2138</v>
      </c>
      <c r="J49" s="66" t="s">
        <v>142</v>
      </c>
      <c r="K49" s="66" t="s">
        <v>1566</v>
      </c>
      <c r="L49" s="65" t="s">
        <v>1566</v>
      </c>
      <c r="M49" s="66" t="s">
        <v>229</v>
      </c>
      <c r="N49" s="67"/>
      <c r="O49" s="68" t="s">
        <v>112</v>
      </c>
      <c r="P49" s="69" t="s">
        <v>1557</v>
      </c>
      <c r="Q49" s="65" t="s">
        <v>2142</v>
      </c>
      <c r="R49" s="69" t="s">
        <v>1557</v>
      </c>
      <c r="S49" s="69" t="s">
        <v>1765</v>
      </c>
      <c r="T49" s="70" t="s">
        <v>1765</v>
      </c>
      <c r="U49" s="71" t="s">
        <v>230</v>
      </c>
      <c r="V49" s="65" t="s">
        <v>2149</v>
      </c>
      <c r="W49" s="66" t="s">
        <v>2157</v>
      </c>
      <c r="X49" s="65" t="s">
        <v>2157</v>
      </c>
      <c r="Y49" s="65" t="s">
        <v>2158</v>
      </c>
      <c r="Z49" s="66" t="s">
        <v>2165</v>
      </c>
      <c r="AA49" s="66" t="s">
        <v>2166</v>
      </c>
      <c r="AB49" s="65" t="s">
        <v>2170</v>
      </c>
      <c r="AC49" s="72"/>
      <c r="AD49" s="68" t="s">
        <v>228</v>
      </c>
      <c r="AE49" s="65" t="s">
        <v>2178</v>
      </c>
      <c r="AF49" s="71"/>
      <c r="AG49" s="69"/>
      <c r="AH49" s="70"/>
      <c r="AI49" s="66"/>
      <c r="AJ49" s="65" t="s">
        <v>2184</v>
      </c>
      <c r="AK49" s="66" t="s">
        <v>2184</v>
      </c>
      <c r="AL49" s="72"/>
      <c r="AM49" s="78" t="s">
        <v>2192</v>
      </c>
      <c r="AN49" s="69"/>
      <c r="AO49" s="69" t="s">
        <v>2193</v>
      </c>
      <c r="AP49" s="69"/>
      <c r="AQ49" s="69" t="s">
        <v>2194</v>
      </c>
      <c r="AR49" s="69"/>
      <c r="AS49" s="65" t="s">
        <v>2204</v>
      </c>
      <c r="AT49" s="70" t="s">
        <v>2205</v>
      </c>
      <c r="AU49" s="71"/>
      <c r="AV49" s="72"/>
      <c r="AW49" s="73"/>
      <c r="AX49" s="74" t="s">
        <v>234</v>
      </c>
      <c r="AY49" s="75"/>
      <c r="AZ49" s="75"/>
      <c r="BA49" s="75"/>
      <c r="BB49" s="75"/>
      <c r="BC49" s="76"/>
      <c r="BD49" s="58"/>
    </row>
    <row r="50" spans="1:56" ht="42.75" customHeight="1" x14ac:dyDescent="0.3">
      <c r="A50" s="63">
        <v>48</v>
      </c>
      <c r="B50" s="64">
        <v>17950</v>
      </c>
      <c r="C50" s="65" t="s">
        <v>2109</v>
      </c>
      <c r="D50" s="65" t="s">
        <v>2111</v>
      </c>
      <c r="E50" s="65" t="s">
        <v>2112</v>
      </c>
      <c r="F50" s="65" t="s">
        <v>2121</v>
      </c>
      <c r="G50" s="65" t="s">
        <v>2140</v>
      </c>
      <c r="H50" s="66" t="s">
        <v>141</v>
      </c>
      <c r="I50" s="65" t="s">
        <v>2138</v>
      </c>
      <c r="J50" s="66" t="s">
        <v>142</v>
      </c>
      <c r="K50" s="66" t="s">
        <v>1566</v>
      </c>
      <c r="L50" s="65" t="s">
        <v>1566</v>
      </c>
      <c r="M50" s="66" t="s">
        <v>229</v>
      </c>
      <c r="N50" s="67"/>
      <c r="O50" s="68" t="s">
        <v>112</v>
      </c>
      <c r="P50" s="69" t="s">
        <v>1557</v>
      </c>
      <c r="Q50" s="65" t="s">
        <v>2142</v>
      </c>
      <c r="R50" s="69" t="s">
        <v>1557</v>
      </c>
      <c r="S50" s="69" t="s">
        <v>1765</v>
      </c>
      <c r="T50" s="70" t="s">
        <v>1765</v>
      </c>
      <c r="U50" s="71" t="s">
        <v>230</v>
      </c>
      <c r="V50" s="65" t="s">
        <v>2149</v>
      </c>
      <c r="W50" s="66" t="s">
        <v>2157</v>
      </c>
      <c r="X50" s="65" t="s">
        <v>2157</v>
      </c>
      <c r="Y50" s="65" t="s">
        <v>2158</v>
      </c>
      <c r="Z50" s="66" t="s">
        <v>2165</v>
      </c>
      <c r="AA50" s="66" t="s">
        <v>2166</v>
      </c>
      <c r="AB50" s="65" t="s">
        <v>2170</v>
      </c>
      <c r="AC50" s="72"/>
      <c r="AD50" s="68" t="s">
        <v>231</v>
      </c>
      <c r="AE50" s="65" t="s">
        <v>2178</v>
      </c>
      <c r="AF50" s="71"/>
      <c r="AG50" s="69"/>
      <c r="AH50" s="70"/>
      <c r="AI50" s="66"/>
      <c r="AJ50" s="65" t="s">
        <v>2184</v>
      </c>
      <c r="AK50" s="66" t="s">
        <v>2184</v>
      </c>
      <c r="AL50" s="72"/>
      <c r="AM50" s="78" t="s">
        <v>2192</v>
      </c>
      <c r="AN50" s="69"/>
      <c r="AO50" s="69" t="s">
        <v>2193</v>
      </c>
      <c r="AP50" s="69"/>
      <c r="AQ50" s="69" t="s">
        <v>2194</v>
      </c>
      <c r="AR50" s="69"/>
      <c r="AS50" s="65" t="s">
        <v>2204</v>
      </c>
      <c r="AT50" s="70" t="s">
        <v>2205</v>
      </c>
      <c r="AU50" s="71"/>
      <c r="AV50" s="72"/>
      <c r="AW50" s="73"/>
      <c r="AX50" s="74" t="s">
        <v>234</v>
      </c>
      <c r="AY50" s="75"/>
      <c r="AZ50" s="75"/>
      <c r="BA50" s="75"/>
      <c r="BB50" s="75"/>
      <c r="BC50" s="76"/>
      <c r="BD50" s="58"/>
    </row>
    <row r="51" spans="1:56" ht="42.75" customHeight="1" x14ac:dyDescent="0.3">
      <c r="A51" s="63">
        <v>49</v>
      </c>
      <c r="B51" s="64">
        <v>17950</v>
      </c>
      <c r="C51" s="65" t="s">
        <v>2109</v>
      </c>
      <c r="D51" s="65" t="s">
        <v>2111</v>
      </c>
      <c r="E51" s="65" t="s">
        <v>2112</v>
      </c>
      <c r="F51" s="65" t="s">
        <v>2121</v>
      </c>
      <c r="G51" s="65" t="s">
        <v>2140</v>
      </c>
      <c r="H51" s="66" t="s">
        <v>141</v>
      </c>
      <c r="I51" s="65" t="s">
        <v>2138</v>
      </c>
      <c r="J51" s="66" t="s">
        <v>142</v>
      </c>
      <c r="K51" s="66" t="s">
        <v>1566</v>
      </c>
      <c r="L51" s="65" t="s">
        <v>1566</v>
      </c>
      <c r="M51" s="66" t="s">
        <v>142</v>
      </c>
      <c r="N51" s="67"/>
      <c r="O51" s="68" t="s">
        <v>112</v>
      </c>
      <c r="P51" s="69" t="s">
        <v>1557</v>
      </c>
      <c r="Q51" s="65" t="s">
        <v>2142</v>
      </c>
      <c r="R51" s="69" t="s">
        <v>1557</v>
      </c>
      <c r="S51" s="69" t="s">
        <v>1765</v>
      </c>
      <c r="T51" s="70" t="s">
        <v>1765</v>
      </c>
      <c r="U51" s="71" t="s">
        <v>143</v>
      </c>
      <c r="V51" s="65" t="s">
        <v>2149</v>
      </c>
      <c r="W51" s="66" t="s">
        <v>2157</v>
      </c>
      <c r="X51" s="65" t="s">
        <v>2157</v>
      </c>
      <c r="Y51" s="65" t="s">
        <v>2158</v>
      </c>
      <c r="Z51" s="66" t="s">
        <v>2165</v>
      </c>
      <c r="AA51" s="66" t="s">
        <v>2166</v>
      </c>
      <c r="AB51" s="65" t="s">
        <v>2170</v>
      </c>
      <c r="AC51" s="72"/>
      <c r="AD51" s="68" t="s">
        <v>227</v>
      </c>
      <c r="AE51" s="65" t="s">
        <v>2178</v>
      </c>
      <c r="AF51" s="71"/>
      <c r="AG51" s="69"/>
      <c r="AH51" s="70"/>
      <c r="AI51" s="66"/>
      <c r="AJ51" s="65" t="s">
        <v>2184</v>
      </c>
      <c r="AK51" s="66" t="s">
        <v>2184</v>
      </c>
      <c r="AL51" s="72"/>
      <c r="AM51" s="78" t="s">
        <v>2192</v>
      </c>
      <c r="AN51" s="69"/>
      <c r="AO51" s="69" t="s">
        <v>2193</v>
      </c>
      <c r="AP51" s="69"/>
      <c r="AQ51" s="69" t="s">
        <v>2194</v>
      </c>
      <c r="AR51" s="69"/>
      <c r="AS51" s="65" t="s">
        <v>2204</v>
      </c>
      <c r="AT51" s="70" t="s">
        <v>2205</v>
      </c>
      <c r="AU51" s="71"/>
      <c r="AV51" s="72"/>
      <c r="AW51" s="73"/>
      <c r="AX51" s="74" t="s">
        <v>234</v>
      </c>
      <c r="AY51" s="75"/>
      <c r="AZ51" s="75"/>
      <c r="BA51" s="75"/>
      <c r="BB51" s="75"/>
      <c r="BC51" s="76"/>
      <c r="BD51" s="58"/>
    </row>
    <row r="52" spans="1:56" ht="42.75" customHeight="1" x14ac:dyDescent="0.3">
      <c r="A52" s="63">
        <v>50</v>
      </c>
      <c r="B52" s="64">
        <v>17950</v>
      </c>
      <c r="C52" s="65" t="s">
        <v>2109</v>
      </c>
      <c r="D52" s="65" t="s">
        <v>2111</v>
      </c>
      <c r="E52" s="65" t="s">
        <v>2112</v>
      </c>
      <c r="F52" s="65" t="s">
        <v>2121</v>
      </c>
      <c r="G52" s="65" t="s">
        <v>2140</v>
      </c>
      <c r="H52" s="66" t="s">
        <v>110</v>
      </c>
      <c r="I52" s="65" t="s">
        <v>2138</v>
      </c>
      <c r="J52" s="66" t="s">
        <v>110</v>
      </c>
      <c r="K52" s="66" t="s">
        <v>1566</v>
      </c>
      <c r="L52" s="65" t="s">
        <v>1566</v>
      </c>
      <c r="M52" s="66" t="s">
        <v>110</v>
      </c>
      <c r="N52" s="67"/>
      <c r="O52" s="68" t="s">
        <v>112</v>
      </c>
      <c r="P52" s="69" t="s">
        <v>1557</v>
      </c>
      <c r="Q52" s="65" t="s">
        <v>2142</v>
      </c>
      <c r="R52" s="69" t="s">
        <v>1557</v>
      </c>
      <c r="S52" s="69" t="s">
        <v>1768</v>
      </c>
      <c r="T52" s="70" t="s">
        <v>1768</v>
      </c>
      <c r="U52" s="71" t="s">
        <v>232</v>
      </c>
      <c r="V52" s="65" t="s">
        <v>2148</v>
      </c>
      <c r="W52" s="66" t="s">
        <v>2157</v>
      </c>
      <c r="X52" s="65" t="s">
        <v>2157</v>
      </c>
      <c r="Y52" s="65" t="s">
        <v>2158</v>
      </c>
      <c r="Z52" s="66" t="s">
        <v>2165</v>
      </c>
      <c r="AA52" s="66" t="s">
        <v>2166</v>
      </c>
      <c r="AB52" s="65" t="s">
        <v>2170</v>
      </c>
      <c r="AC52" s="72"/>
      <c r="AD52" s="68" t="s">
        <v>233</v>
      </c>
      <c r="AE52" s="65" t="s">
        <v>2169</v>
      </c>
      <c r="AF52" s="71"/>
      <c r="AG52" s="69"/>
      <c r="AH52" s="70"/>
      <c r="AI52" s="66"/>
      <c r="AJ52" s="65" t="s">
        <v>2184</v>
      </c>
      <c r="AK52" s="66" t="s">
        <v>2184</v>
      </c>
      <c r="AL52" s="72"/>
      <c r="AM52" s="78" t="s">
        <v>2192</v>
      </c>
      <c r="AN52" s="69"/>
      <c r="AO52" s="69" t="s">
        <v>2193</v>
      </c>
      <c r="AP52" s="69"/>
      <c r="AQ52" s="69" t="s">
        <v>2194</v>
      </c>
      <c r="AR52" s="69"/>
      <c r="AS52" s="65" t="s">
        <v>2204</v>
      </c>
      <c r="AT52" s="70" t="s">
        <v>2205</v>
      </c>
      <c r="AU52" s="71"/>
      <c r="AV52" s="72"/>
      <c r="AW52" s="73"/>
      <c r="AX52" s="74" t="s">
        <v>234</v>
      </c>
      <c r="AY52" s="75"/>
      <c r="AZ52" s="75"/>
      <c r="BA52" s="75"/>
      <c r="BB52" s="75"/>
      <c r="BC52" s="76"/>
      <c r="BD52" s="58"/>
    </row>
    <row r="53" spans="1:56" ht="42.75" customHeight="1" x14ac:dyDescent="0.3">
      <c r="A53" s="63">
        <v>51</v>
      </c>
      <c r="B53" s="64">
        <v>17950</v>
      </c>
      <c r="C53" s="65" t="s">
        <v>2109</v>
      </c>
      <c r="D53" s="65" t="s">
        <v>2111</v>
      </c>
      <c r="E53" s="65" t="s">
        <v>2112</v>
      </c>
      <c r="F53" s="65" t="s">
        <v>2121</v>
      </c>
      <c r="G53" s="65" t="s">
        <v>2140</v>
      </c>
      <c r="H53" s="66" t="s">
        <v>110</v>
      </c>
      <c r="I53" s="65" t="s">
        <v>2138</v>
      </c>
      <c r="J53" s="66" t="s">
        <v>110</v>
      </c>
      <c r="K53" s="66" t="s">
        <v>1566</v>
      </c>
      <c r="L53" s="65" t="s">
        <v>1566</v>
      </c>
      <c r="M53" s="66" t="s">
        <v>1523</v>
      </c>
      <c r="N53" s="67"/>
      <c r="O53" s="68" t="s">
        <v>178</v>
      </c>
      <c r="P53" s="69" t="s">
        <v>1557</v>
      </c>
      <c r="Q53" s="65" t="s">
        <v>2142</v>
      </c>
      <c r="R53" s="69" t="s">
        <v>1557</v>
      </c>
      <c r="S53" s="69" t="s">
        <v>1767</v>
      </c>
      <c r="T53" s="70" t="s">
        <v>1767</v>
      </c>
      <c r="U53" s="71" t="s">
        <v>113</v>
      </c>
      <c r="V53" s="65" t="s">
        <v>2148</v>
      </c>
      <c r="W53" s="66" t="s">
        <v>2157</v>
      </c>
      <c r="X53" s="65" t="s">
        <v>2157</v>
      </c>
      <c r="Y53" s="65" t="s">
        <v>2158</v>
      </c>
      <c r="Z53" s="66" t="s">
        <v>2165</v>
      </c>
      <c r="AA53" s="66" t="s">
        <v>2166</v>
      </c>
      <c r="AB53" s="65" t="s">
        <v>2170</v>
      </c>
      <c r="AC53" s="72"/>
      <c r="AD53" s="68" t="s">
        <v>114</v>
      </c>
      <c r="AE53" s="65" t="s">
        <v>2173</v>
      </c>
      <c r="AF53" s="71"/>
      <c r="AG53" s="69" t="s">
        <v>115</v>
      </c>
      <c r="AH53" s="70"/>
      <c r="AI53" s="66"/>
      <c r="AJ53" s="65" t="s">
        <v>2184</v>
      </c>
      <c r="AK53" s="66" t="s">
        <v>2184</v>
      </c>
      <c r="AL53" s="72"/>
      <c r="AM53" s="78" t="s">
        <v>2192</v>
      </c>
      <c r="AN53" s="69"/>
      <c r="AO53" s="69" t="s">
        <v>2193</v>
      </c>
      <c r="AP53" s="69"/>
      <c r="AQ53" s="69" t="s">
        <v>2194</v>
      </c>
      <c r="AR53" s="69"/>
      <c r="AS53" s="65" t="s">
        <v>2204</v>
      </c>
      <c r="AT53" s="70" t="s">
        <v>2205</v>
      </c>
      <c r="AU53" s="71"/>
      <c r="AV53" s="72"/>
      <c r="AW53" s="73"/>
      <c r="AX53" s="74" t="s">
        <v>116</v>
      </c>
      <c r="AY53" s="75"/>
      <c r="AZ53" s="75"/>
      <c r="BA53" s="75"/>
      <c r="BB53" s="75"/>
      <c r="BC53" s="76"/>
      <c r="BD53" s="58"/>
    </row>
    <row r="54" spans="1:56" ht="42.75" customHeight="1" x14ac:dyDescent="0.3">
      <c r="A54" s="63">
        <v>52</v>
      </c>
      <c r="B54" s="64">
        <v>17951</v>
      </c>
      <c r="C54" s="65" t="s">
        <v>2109</v>
      </c>
      <c r="D54" s="65" t="s">
        <v>2111</v>
      </c>
      <c r="E54" s="65" t="s">
        <v>2112</v>
      </c>
      <c r="F54" s="65" t="s">
        <v>2121</v>
      </c>
      <c r="G54" s="65" t="s">
        <v>2140</v>
      </c>
      <c r="H54" s="66" t="s">
        <v>306</v>
      </c>
      <c r="I54" s="65" t="s">
        <v>2138</v>
      </c>
      <c r="J54" s="66" t="s">
        <v>1109</v>
      </c>
      <c r="K54" s="66" t="s">
        <v>1566</v>
      </c>
      <c r="L54" s="65" t="s">
        <v>1566</v>
      </c>
      <c r="M54" s="66" t="s">
        <v>1109</v>
      </c>
      <c r="N54" s="67"/>
      <c r="O54" s="68" t="s">
        <v>112</v>
      </c>
      <c r="P54" s="69" t="s">
        <v>1557</v>
      </c>
      <c r="Q54" s="65" t="s">
        <v>2142</v>
      </c>
      <c r="R54" s="69" t="s">
        <v>1557</v>
      </c>
      <c r="S54" s="69" t="s">
        <v>1769</v>
      </c>
      <c r="T54" s="70" t="s">
        <v>1769</v>
      </c>
      <c r="U54" s="71" t="s">
        <v>381</v>
      </c>
      <c r="V54" s="65" t="s">
        <v>2149</v>
      </c>
      <c r="W54" s="66" t="s">
        <v>2157</v>
      </c>
      <c r="X54" s="65" t="s">
        <v>2157</v>
      </c>
      <c r="Y54" s="65" t="s">
        <v>2158</v>
      </c>
      <c r="Z54" s="66" t="s">
        <v>2165</v>
      </c>
      <c r="AA54" s="66" t="s">
        <v>2166</v>
      </c>
      <c r="AB54" s="65" t="s">
        <v>2170</v>
      </c>
      <c r="AC54" s="72"/>
      <c r="AD54" s="68" t="s">
        <v>382</v>
      </c>
      <c r="AE54" s="65" t="s">
        <v>2172</v>
      </c>
      <c r="AF54" s="71"/>
      <c r="AG54" s="69"/>
      <c r="AH54" s="70"/>
      <c r="AI54" s="66"/>
      <c r="AJ54" s="65" t="s">
        <v>2184</v>
      </c>
      <c r="AK54" s="66" t="s">
        <v>2184</v>
      </c>
      <c r="AL54" s="72"/>
      <c r="AM54" s="78" t="s">
        <v>2192</v>
      </c>
      <c r="AN54" s="69"/>
      <c r="AO54" s="69" t="s">
        <v>2193</v>
      </c>
      <c r="AP54" s="69"/>
      <c r="AQ54" s="69" t="s">
        <v>2194</v>
      </c>
      <c r="AR54" s="69"/>
      <c r="AS54" s="65" t="s">
        <v>2204</v>
      </c>
      <c r="AT54" s="70" t="s">
        <v>2205</v>
      </c>
      <c r="AU54" s="71"/>
      <c r="AV54" s="72"/>
      <c r="AW54" s="73"/>
      <c r="AX54" s="74" t="s">
        <v>383</v>
      </c>
      <c r="AY54" s="75"/>
      <c r="AZ54" s="75"/>
      <c r="BA54" s="75"/>
      <c r="BB54" s="75"/>
      <c r="BC54" s="76"/>
      <c r="BD54" s="58"/>
    </row>
    <row r="55" spans="1:56" ht="42.75" customHeight="1" x14ac:dyDescent="0.3">
      <c r="A55" s="63">
        <v>53</v>
      </c>
      <c r="B55" s="64">
        <v>17952</v>
      </c>
      <c r="C55" s="65" t="s">
        <v>2109</v>
      </c>
      <c r="D55" s="65" t="s">
        <v>2111</v>
      </c>
      <c r="E55" s="65" t="s">
        <v>2112</v>
      </c>
      <c r="F55" s="65" t="s">
        <v>2121</v>
      </c>
      <c r="G55" s="65" t="s">
        <v>2140</v>
      </c>
      <c r="H55" s="66" t="s">
        <v>148</v>
      </c>
      <c r="I55" s="65" t="s">
        <v>2135</v>
      </c>
      <c r="J55" s="66" t="s">
        <v>149</v>
      </c>
      <c r="K55" s="66" t="s">
        <v>1566</v>
      </c>
      <c r="L55" s="65" t="s">
        <v>1566</v>
      </c>
      <c r="M55" s="66" t="s">
        <v>149</v>
      </c>
      <c r="N55" s="67"/>
      <c r="O55" s="68" t="s">
        <v>178</v>
      </c>
      <c r="P55" s="69" t="s">
        <v>1557</v>
      </c>
      <c r="Q55" s="65" t="s">
        <v>2142</v>
      </c>
      <c r="R55" s="69" t="s">
        <v>1557</v>
      </c>
      <c r="S55" s="69" t="s">
        <v>1770</v>
      </c>
      <c r="T55" s="70" t="s">
        <v>1770</v>
      </c>
      <c r="U55" s="71" t="s">
        <v>1676</v>
      </c>
      <c r="V55" s="65" t="s">
        <v>2148</v>
      </c>
      <c r="W55" s="66" t="s">
        <v>103</v>
      </c>
      <c r="X55" s="65" t="s">
        <v>2156</v>
      </c>
      <c r="Y55" s="65" t="s">
        <v>2156</v>
      </c>
      <c r="Z55" s="66" t="s">
        <v>2165</v>
      </c>
      <c r="AA55" s="66" t="s">
        <v>2166</v>
      </c>
      <c r="AB55" s="65" t="s">
        <v>2170</v>
      </c>
      <c r="AC55" s="72"/>
      <c r="AD55" s="68" t="s">
        <v>238</v>
      </c>
      <c r="AE55" s="65" t="s">
        <v>2173</v>
      </c>
      <c r="AF55" s="71" t="s">
        <v>304</v>
      </c>
      <c r="AG55" s="69"/>
      <c r="AH55" s="70"/>
      <c r="AI55" s="66"/>
      <c r="AJ55" s="65" t="s">
        <v>2184</v>
      </c>
      <c r="AK55" s="66" t="s">
        <v>2184</v>
      </c>
      <c r="AL55" s="72"/>
      <c r="AM55" s="78" t="s">
        <v>2192</v>
      </c>
      <c r="AN55" s="69"/>
      <c r="AO55" s="69" t="s">
        <v>2193</v>
      </c>
      <c r="AP55" s="69"/>
      <c r="AQ55" s="69" t="s">
        <v>2194</v>
      </c>
      <c r="AR55" s="69"/>
      <c r="AS55" s="65" t="s">
        <v>2204</v>
      </c>
      <c r="AT55" s="70" t="s">
        <v>2205</v>
      </c>
      <c r="AU55" s="71"/>
      <c r="AV55" s="72"/>
      <c r="AW55" s="73"/>
      <c r="AX55" s="74" t="s">
        <v>236</v>
      </c>
      <c r="AY55" s="75"/>
      <c r="AZ55" s="75"/>
      <c r="BA55" s="75"/>
      <c r="BB55" s="75"/>
      <c r="BC55" s="76"/>
      <c r="BD55" s="58"/>
    </row>
    <row r="56" spans="1:56" ht="42.75" customHeight="1" x14ac:dyDescent="0.3">
      <c r="A56" s="63">
        <v>54</v>
      </c>
      <c r="B56" s="64">
        <v>17953</v>
      </c>
      <c r="C56" s="65" t="s">
        <v>2109</v>
      </c>
      <c r="D56" s="65" t="s">
        <v>2111</v>
      </c>
      <c r="E56" s="65" t="s">
        <v>2112</v>
      </c>
      <c r="F56" s="65" t="s">
        <v>2121</v>
      </c>
      <c r="G56" s="65" t="s">
        <v>2140</v>
      </c>
      <c r="H56" s="66" t="s">
        <v>163</v>
      </c>
      <c r="I56" s="65" t="s">
        <v>2135</v>
      </c>
      <c r="J56" s="66" t="s">
        <v>164</v>
      </c>
      <c r="K56" s="66" t="s">
        <v>1566</v>
      </c>
      <c r="L56" s="65" t="s">
        <v>1566</v>
      </c>
      <c r="M56" s="66" t="s">
        <v>206</v>
      </c>
      <c r="N56" s="67"/>
      <c r="O56" s="68" t="s">
        <v>178</v>
      </c>
      <c r="P56" s="69" t="s">
        <v>1557</v>
      </c>
      <c r="Q56" s="65" t="s">
        <v>2142</v>
      </c>
      <c r="R56" s="69" t="s">
        <v>1557</v>
      </c>
      <c r="S56" s="69" t="s">
        <v>1771</v>
      </c>
      <c r="T56" s="70" t="s">
        <v>1771</v>
      </c>
      <c r="U56" s="71" t="s">
        <v>239</v>
      </c>
      <c r="V56" s="65" t="s">
        <v>2148</v>
      </c>
      <c r="W56" s="66" t="s">
        <v>2157</v>
      </c>
      <c r="X56" s="65" t="s">
        <v>2157</v>
      </c>
      <c r="Y56" s="65" t="s">
        <v>2158</v>
      </c>
      <c r="Z56" s="66" t="s">
        <v>2165</v>
      </c>
      <c r="AA56" s="66" t="s">
        <v>2166</v>
      </c>
      <c r="AB56" s="65" t="s">
        <v>2170</v>
      </c>
      <c r="AC56" s="72"/>
      <c r="AD56" s="68" t="s">
        <v>240</v>
      </c>
      <c r="AE56" s="65" t="s">
        <v>2173</v>
      </c>
      <c r="AF56" s="71" t="s">
        <v>209</v>
      </c>
      <c r="AG56" s="69"/>
      <c r="AH56" s="70"/>
      <c r="AI56" s="66"/>
      <c r="AJ56" s="65" t="s">
        <v>2184</v>
      </c>
      <c r="AK56" s="66" t="s">
        <v>2184</v>
      </c>
      <c r="AL56" s="72"/>
      <c r="AM56" s="78" t="s">
        <v>2192</v>
      </c>
      <c r="AN56" s="69"/>
      <c r="AO56" s="69" t="s">
        <v>2193</v>
      </c>
      <c r="AP56" s="69"/>
      <c r="AQ56" s="69" t="s">
        <v>2194</v>
      </c>
      <c r="AR56" s="69"/>
      <c r="AS56" s="65" t="s">
        <v>2204</v>
      </c>
      <c r="AT56" s="70" t="s">
        <v>2205</v>
      </c>
      <c r="AU56" s="71"/>
      <c r="AV56" s="72"/>
      <c r="AW56" s="73"/>
      <c r="AX56" s="74" t="s">
        <v>241</v>
      </c>
      <c r="AY56" s="75"/>
      <c r="AZ56" s="75"/>
      <c r="BA56" s="75"/>
      <c r="BB56" s="75"/>
      <c r="BC56" s="76"/>
      <c r="BD56" s="58"/>
    </row>
    <row r="57" spans="1:56" ht="42.75" customHeight="1" x14ac:dyDescent="0.3">
      <c r="A57" s="63">
        <v>55</v>
      </c>
      <c r="B57" s="64">
        <v>17955</v>
      </c>
      <c r="C57" s="65" t="s">
        <v>2109</v>
      </c>
      <c r="D57" s="65" t="s">
        <v>2111</v>
      </c>
      <c r="E57" s="65" t="s">
        <v>2112</v>
      </c>
      <c r="F57" s="65" t="s">
        <v>2121</v>
      </c>
      <c r="G57" s="65" t="s">
        <v>2140</v>
      </c>
      <c r="H57" s="66" t="s">
        <v>163</v>
      </c>
      <c r="I57" s="65" t="s">
        <v>2135</v>
      </c>
      <c r="J57" s="66" t="s">
        <v>244</v>
      </c>
      <c r="K57" s="66" t="s">
        <v>1566</v>
      </c>
      <c r="L57" s="65" t="s">
        <v>1566</v>
      </c>
      <c r="M57" s="66" t="s">
        <v>244</v>
      </c>
      <c r="N57" s="67"/>
      <c r="O57" s="68" t="s">
        <v>112</v>
      </c>
      <c r="P57" s="69" t="s">
        <v>1557</v>
      </c>
      <c r="Q57" s="65" t="s">
        <v>2142</v>
      </c>
      <c r="R57" s="69" t="s">
        <v>1557</v>
      </c>
      <c r="S57" s="69" t="s">
        <v>1772</v>
      </c>
      <c r="T57" s="70" t="s">
        <v>1772</v>
      </c>
      <c r="U57" s="71" t="s">
        <v>245</v>
      </c>
      <c r="V57" s="65" t="s">
        <v>2149</v>
      </c>
      <c r="W57" s="66" t="s">
        <v>2157</v>
      </c>
      <c r="X57" s="65" t="s">
        <v>2157</v>
      </c>
      <c r="Y57" s="65" t="s">
        <v>2158</v>
      </c>
      <c r="Z57" s="66" t="s">
        <v>2165</v>
      </c>
      <c r="AA57" s="66" t="s">
        <v>2166</v>
      </c>
      <c r="AB57" s="65" t="s">
        <v>2170</v>
      </c>
      <c r="AC57" s="72"/>
      <c r="AD57" s="68" t="s">
        <v>246</v>
      </c>
      <c r="AE57" s="65" t="s">
        <v>2178</v>
      </c>
      <c r="AF57" s="71"/>
      <c r="AG57" s="69"/>
      <c r="AH57" s="70"/>
      <c r="AI57" s="66"/>
      <c r="AJ57" s="65" t="s">
        <v>2184</v>
      </c>
      <c r="AK57" s="66" t="s">
        <v>2184</v>
      </c>
      <c r="AL57" s="72"/>
      <c r="AM57" s="78" t="s">
        <v>2192</v>
      </c>
      <c r="AN57" s="69"/>
      <c r="AO57" s="69" t="s">
        <v>2193</v>
      </c>
      <c r="AP57" s="69"/>
      <c r="AQ57" s="69" t="s">
        <v>2194</v>
      </c>
      <c r="AR57" s="69"/>
      <c r="AS57" s="65" t="s">
        <v>2204</v>
      </c>
      <c r="AT57" s="70" t="s">
        <v>2205</v>
      </c>
      <c r="AU57" s="71"/>
      <c r="AV57" s="72"/>
      <c r="AW57" s="73"/>
      <c r="AX57" s="74" t="s">
        <v>247</v>
      </c>
      <c r="AY57" s="75"/>
      <c r="AZ57" s="75"/>
      <c r="BA57" s="75"/>
      <c r="BB57" s="75"/>
      <c r="BC57" s="76"/>
      <c r="BD57" s="58"/>
    </row>
    <row r="58" spans="1:56" ht="42.75" customHeight="1" x14ac:dyDescent="0.3">
      <c r="A58" s="63">
        <v>56</v>
      </c>
      <c r="B58" s="64">
        <v>17955</v>
      </c>
      <c r="C58" s="65" t="s">
        <v>2109</v>
      </c>
      <c r="D58" s="65" t="s">
        <v>2111</v>
      </c>
      <c r="E58" s="65" t="s">
        <v>2112</v>
      </c>
      <c r="F58" s="65" t="s">
        <v>2121</v>
      </c>
      <c r="G58" s="65" t="s">
        <v>2140</v>
      </c>
      <c r="H58" s="66" t="s">
        <v>110</v>
      </c>
      <c r="I58" s="65" t="s">
        <v>2138</v>
      </c>
      <c r="J58" s="66" t="s">
        <v>110</v>
      </c>
      <c r="K58" s="66" t="s">
        <v>1566</v>
      </c>
      <c r="L58" s="65" t="s">
        <v>1566</v>
      </c>
      <c r="M58" s="66" t="s">
        <v>110</v>
      </c>
      <c r="N58" s="67"/>
      <c r="O58" s="68" t="s">
        <v>112</v>
      </c>
      <c r="P58" s="69" t="s">
        <v>1557</v>
      </c>
      <c r="Q58" s="65" t="s">
        <v>2142</v>
      </c>
      <c r="R58" s="69" t="s">
        <v>1557</v>
      </c>
      <c r="S58" s="69" t="s">
        <v>1773</v>
      </c>
      <c r="T58" s="70" t="s">
        <v>1773</v>
      </c>
      <c r="U58" s="71" t="s">
        <v>242</v>
      </c>
      <c r="V58" s="65" t="s">
        <v>2149</v>
      </c>
      <c r="W58" s="66" t="s">
        <v>2157</v>
      </c>
      <c r="X58" s="65" t="s">
        <v>2157</v>
      </c>
      <c r="Y58" s="65" t="s">
        <v>2158</v>
      </c>
      <c r="Z58" s="66" t="s">
        <v>2165</v>
      </c>
      <c r="AA58" s="66" t="s">
        <v>2166</v>
      </c>
      <c r="AB58" s="65" t="s">
        <v>2170</v>
      </c>
      <c r="AC58" s="72"/>
      <c r="AD58" s="68" t="s">
        <v>243</v>
      </c>
      <c r="AE58" s="65" t="s">
        <v>2178</v>
      </c>
      <c r="AF58" s="71" t="s">
        <v>385</v>
      </c>
      <c r="AG58" s="69"/>
      <c r="AH58" s="70"/>
      <c r="AI58" s="66"/>
      <c r="AJ58" s="65" t="s">
        <v>2184</v>
      </c>
      <c r="AK58" s="66" t="s">
        <v>2184</v>
      </c>
      <c r="AL58" s="72"/>
      <c r="AM58" s="78" t="s">
        <v>2192</v>
      </c>
      <c r="AN58" s="69"/>
      <c r="AO58" s="69" t="s">
        <v>2193</v>
      </c>
      <c r="AP58" s="69"/>
      <c r="AQ58" s="69" t="s">
        <v>2194</v>
      </c>
      <c r="AR58" s="69"/>
      <c r="AS58" s="65" t="s">
        <v>2204</v>
      </c>
      <c r="AT58" s="70" t="s">
        <v>2205</v>
      </c>
      <c r="AU58" s="71"/>
      <c r="AV58" s="72"/>
      <c r="AW58" s="73"/>
      <c r="AX58" s="74" t="s">
        <v>247</v>
      </c>
      <c r="AY58" s="75" t="s">
        <v>384</v>
      </c>
      <c r="AZ58" s="75"/>
      <c r="BA58" s="75"/>
      <c r="BB58" s="75"/>
      <c r="BC58" s="76"/>
      <c r="BD58" s="58"/>
    </row>
    <row r="59" spans="1:56" ht="42.75" customHeight="1" x14ac:dyDescent="0.3">
      <c r="A59" s="63">
        <v>57</v>
      </c>
      <c r="B59" s="64">
        <v>17960</v>
      </c>
      <c r="C59" s="65" t="s">
        <v>2109</v>
      </c>
      <c r="D59" s="65" t="s">
        <v>2111</v>
      </c>
      <c r="E59" s="65" t="s">
        <v>2112</v>
      </c>
      <c r="F59" s="65" t="s">
        <v>2122</v>
      </c>
      <c r="G59" s="65" t="s">
        <v>2140</v>
      </c>
      <c r="H59" s="66" t="s">
        <v>148</v>
      </c>
      <c r="I59" s="65" t="s">
        <v>2135</v>
      </c>
      <c r="J59" s="66" t="s">
        <v>149</v>
      </c>
      <c r="K59" s="66" t="s">
        <v>1566</v>
      </c>
      <c r="L59" s="65" t="s">
        <v>1566</v>
      </c>
      <c r="M59" s="66" t="s">
        <v>149</v>
      </c>
      <c r="N59" s="67"/>
      <c r="O59" s="68" t="s">
        <v>112</v>
      </c>
      <c r="P59" s="69" t="s">
        <v>1557</v>
      </c>
      <c r="Q59" s="65" t="s">
        <v>2142</v>
      </c>
      <c r="R59" s="69" t="s">
        <v>1557</v>
      </c>
      <c r="S59" s="69" t="s">
        <v>1774</v>
      </c>
      <c r="T59" s="70" t="s">
        <v>1774</v>
      </c>
      <c r="U59" s="71" t="s">
        <v>222</v>
      </c>
      <c r="V59" s="65" t="s">
        <v>2149</v>
      </c>
      <c r="W59" s="66" t="s">
        <v>2157</v>
      </c>
      <c r="X59" s="65" t="s">
        <v>2157</v>
      </c>
      <c r="Y59" s="65" t="s">
        <v>2158</v>
      </c>
      <c r="Z59" s="66" t="s">
        <v>2165</v>
      </c>
      <c r="AA59" s="66" t="s">
        <v>2166</v>
      </c>
      <c r="AB59" s="65" t="s">
        <v>2170</v>
      </c>
      <c r="AC59" s="72"/>
      <c r="AD59" s="68" t="s">
        <v>251</v>
      </c>
      <c r="AE59" s="65" t="s">
        <v>2178</v>
      </c>
      <c r="AF59" s="71" t="s">
        <v>1270</v>
      </c>
      <c r="AG59" s="69"/>
      <c r="AH59" s="70"/>
      <c r="AI59" s="66"/>
      <c r="AJ59" s="65" t="s">
        <v>2184</v>
      </c>
      <c r="AK59" s="66" t="s">
        <v>2184</v>
      </c>
      <c r="AL59" s="72"/>
      <c r="AM59" s="78" t="s">
        <v>2192</v>
      </c>
      <c r="AN59" s="69"/>
      <c r="AO59" s="69" t="s">
        <v>2193</v>
      </c>
      <c r="AP59" s="69"/>
      <c r="AQ59" s="69" t="s">
        <v>2194</v>
      </c>
      <c r="AR59" s="69"/>
      <c r="AS59" s="65" t="s">
        <v>2204</v>
      </c>
      <c r="AT59" s="70" t="s">
        <v>2205</v>
      </c>
      <c r="AU59" s="71"/>
      <c r="AV59" s="72"/>
      <c r="AW59" s="73"/>
      <c r="AX59" s="74" t="s">
        <v>250</v>
      </c>
      <c r="AY59" s="75"/>
      <c r="AZ59" s="75"/>
      <c r="BA59" s="75"/>
      <c r="BB59" s="75"/>
      <c r="BC59" s="76"/>
      <c r="BD59" s="58"/>
    </row>
    <row r="60" spans="1:56" ht="42.75" customHeight="1" x14ac:dyDescent="0.3">
      <c r="A60" s="63">
        <v>58</v>
      </c>
      <c r="B60" s="64">
        <v>17964</v>
      </c>
      <c r="C60" s="65" t="s">
        <v>2109</v>
      </c>
      <c r="D60" s="65" t="s">
        <v>2111</v>
      </c>
      <c r="E60" s="65" t="s">
        <v>2112</v>
      </c>
      <c r="F60" s="65" t="s">
        <v>2122</v>
      </c>
      <c r="G60" s="65" t="s">
        <v>2140</v>
      </c>
      <c r="H60" s="66" t="s">
        <v>270</v>
      </c>
      <c r="I60" s="65" t="s">
        <v>2137</v>
      </c>
      <c r="J60" s="66" t="s">
        <v>1660</v>
      </c>
      <c r="K60" s="66" t="s">
        <v>1566</v>
      </c>
      <c r="L60" s="65" t="s">
        <v>1566</v>
      </c>
      <c r="M60" s="66" t="s">
        <v>270</v>
      </c>
      <c r="N60" s="67"/>
      <c r="O60" s="68" t="s">
        <v>112</v>
      </c>
      <c r="P60" s="69" t="s">
        <v>1557</v>
      </c>
      <c r="Q60" s="65" t="s">
        <v>2142</v>
      </c>
      <c r="R60" s="69" t="s">
        <v>1557</v>
      </c>
      <c r="S60" s="69" t="s">
        <v>1775</v>
      </c>
      <c r="T60" s="70" t="s">
        <v>1775</v>
      </c>
      <c r="U60" s="71" t="s">
        <v>271</v>
      </c>
      <c r="V60" s="65" t="s">
        <v>2149</v>
      </c>
      <c r="W60" s="66" t="s">
        <v>2157</v>
      </c>
      <c r="X60" s="65" t="s">
        <v>2157</v>
      </c>
      <c r="Y60" s="65" t="s">
        <v>2158</v>
      </c>
      <c r="Z60" s="66" t="s">
        <v>2165</v>
      </c>
      <c r="AA60" s="66" t="s">
        <v>2166</v>
      </c>
      <c r="AB60" s="65" t="s">
        <v>2170</v>
      </c>
      <c r="AC60" s="72"/>
      <c r="AD60" s="68" t="s">
        <v>392</v>
      </c>
      <c r="AE60" s="65" t="s">
        <v>2178</v>
      </c>
      <c r="AF60" s="71"/>
      <c r="AG60" s="69"/>
      <c r="AH60" s="70"/>
      <c r="AI60" s="66"/>
      <c r="AJ60" s="65" t="s">
        <v>2184</v>
      </c>
      <c r="AK60" s="66" t="s">
        <v>2184</v>
      </c>
      <c r="AL60" s="72"/>
      <c r="AM60" s="78" t="s">
        <v>2192</v>
      </c>
      <c r="AN60" s="69"/>
      <c r="AO60" s="69" t="s">
        <v>2193</v>
      </c>
      <c r="AP60" s="69"/>
      <c r="AQ60" s="69" t="s">
        <v>2194</v>
      </c>
      <c r="AR60" s="69"/>
      <c r="AS60" s="65" t="s">
        <v>2204</v>
      </c>
      <c r="AT60" s="70" t="s">
        <v>2205</v>
      </c>
      <c r="AU60" s="71"/>
      <c r="AV60" s="72"/>
      <c r="AW60" s="73"/>
      <c r="AX60" s="74" t="s">
        <v>393</v>
      </c>
      <c r="AY60" s="75"/>
      <c r="AZ60" s="75"/>
      <c r="BA60" s="75"/>
      <c r="BB60" s="75"/>
      <c r="BC60" s="76"/>
      <c r="BD60" s="58"/>
    </row>
    <row r="61" spans="1:56" ht="42.75" customHeight="1" x14ac:dyDescent="0.3">
      <c r="A61" s="63">
        <v>59</v>
      </c>
      <c r="B61" s="64">
        <v>17965</v>
      </c>
      <c r="C61" s="65" t="s">
        <v>2109</v>
      </c>
      <c r="D61" s="65" t="s">
        <v>2111</v>
      </c>
      <c r="E61" s="65" t="s">
        <v>2112</v>
      </c>
      <c r="F61" s="65" t="s">
        <v>2122</v>
      </c>
      <c r="G61" s="65" t="s">
        <v>2140</v>
      </c>
      <c r="H61" s="66" t="s">
        <v>84</v>
      </c>
      <c r="I61" s="65" t="s">
        <v>2134</v>
      </c>
      <c r="J61" s="66" t="s">
        <v>1660</v>
      </c>
      <c r="K61" s="66" t="s">
        <v>1566</v>
      </c>
      <c r="L61" s="65" t="s">
        <v>1566</v>
      </c>
      <c r="M61" s="66"/>
      <c r="N61" s="67"/>
      <c r="O61" s="68" t="s">
        <v>178</v>
      </c>
      <c r="P61" s="69" t="s">
        <v>1557</v>
      </c>
      <c r="Q61" s="65" t="s">
        <v>2142</v>
      </c>
      <c r="R61" s="69" t="s">
        <v>1557</v>
      </c>
      <c r="S61" s="69" t="s">
        <v>1778</v>
      </c>
      <c r="T61" s="70" t="s">
        <v>1778</v>
      </c>
      <c r="U61" s="71" t="s">
        <v>127</v>
      </c>
      <c r="V61" s="65" t="s">
        <v>2148</v>
      </c>
      <c r="W61" s="66" t="s">
        <v>2157</v>
      </c>
      <c r="X61" s="65" t="s">
        <v>2157</v>
      </c>
      <c r="Y61" s="65" t="s">
        <v>2158</v>
      </c>
      <c r="Z61" s="66" t="s">
        <v>2165</v>
      </c>
      <c r="AA61" s="66" t="s">
        <v>2166</v>
      </c>
      <c r="AB61" s="65" t="s">
        <v>2170</v>
      </c>
      <c r="AC61" s="72"/>
      <c r="AD61" s="68" t="s">
        <v>129</v>
      </c>
      <c r="AE61" s="65" t="s">
        <v>2173</v>
      </c>
      <c r="AF61" s="71"/>
      <c r="AG61" s="69" t="s">
        <v>128</v>
      </c>
      <c r="AH61" s="70"/>
      <c r="AI61" s="66"/>
      <c r="AJ61" s="65" t="s">
        <v>2184</v>
      </c>
      <c r="AK61" s="66" t="s">
        <v>2184</v>
      </c>
      <c r="AL61" s="72"/>
      <c r="AM61" s="78" t="s">
        <v>2192</v>
      </c>
      <c r="AN61" s="69"/>
      <c r="AO61" s="69" t="s">
        <v>2193</v>
      </c>
      <c r="AP61" s="69"/>
      <c r="AQ61" s="69" t="s">
        <v>2194</v>
      </c>
      <c r="AR61" s="69"/>
      <c r="AS61" s="65" t="s">
        <v>2204</v>
      </c>
      <c r="AT61" s="70" t="s">
        <v>2205</v>
      </c>
      <c r="AU61" s="71"/>
      <c r="AV61" s="72"/>
      <c r="AW61" s="73"/>
      <c r="AX61" s="74" t="s">
        <v>130</v>
      </c>
      <c r="AY61" s="75"/>
      <c r="AZ61" s="75"/>
      <c r="BA61" s="75"/>
      <c r="BB61" s="75"/>
      <c r="BC61" s="76"/>
      <c r="BD61" s="58"/>
    </row>
    <row r="62" spans="1:56" ht="42.75" customHeight="1" x14ac:dyDescent="0.3">
      <c r="A62" s="63">
        <v>60</v>
      </c>
      <c r="B62" s="64">
        <v>17965</v>
      </c>
      <c r="C62" s="65" t="s">
        <v>2109</v>
      </c>
      <c r="D62" s="65" t="s">
        <v>2111</v>
      </c>
      <c r="E62" s="65" t="s">
        <v>2112</v>
      </c>
      <c r="F62" s="65" t="s">
        <v>2122</v>
      </c>
      <c r="G62" s="65" t="s">
        <v>2140</v>
      </c>
      <c r="H62" s="66" t="s">
        <v>133</v>
      </c>
      <c r="I62" s="65" t="s">
        <v>2136</v>
      </c>
      <c r="J62" s="66" t="s">
        <v>259</v>
      </c>
      <c r="K62" s="66" t="s">
        <v>1566</v>
      </c>
      <c r="L62" s="65" t="s">
        <v>1566</v>
      </c>
      <c r="M62" s="66" t="s">
        <v>259</v>
      </c>
      <c r="N62" s="67"/>
      <c r="O62" s="68" t="s">
        <v>112</v>
      </c>
      <c r="P62" s="69" t="s">
        <v>1557</v>
      </c>
      <c r="Q62" s="65" t="s">
        <v>2142</v>
      </c>
      <c r="R62" s="69" t="s">
        <v>1557</v>
      </c>
      <c r="S62" s="69" t="s">
        <v>1777</v>
      </c>
      <c r="T62" s="70" t="s">
        <v>1777</v>
      </c>
      <c r="U62" s="71" t="s">
        <v>260</v>
      </c>
      <c r="V62" s="65" t="s">
        <v>2149</v>
      </c>
      <c r="W62" s="66" t="s">
        <v>2157</v>
      </c>
      <c r="X62" s="65" t="s">
        <v>2157</v>
      </c>
      <c r="Y62" s="65" t="s">
        <v>2158</v>
      </c>
      <c r="Z62" s="66" t="s">
        <v>2165</v>
      </c>
      <c r="AA62" s="66" t="s">
        <v>2166</v>
      </c>
      <c r="AB62" s="65" t="s">
        <v>2170</v>
      </c>
      <c r="AC62" s="72"/>
      <c r="AD62" s="68" t="s">
        <v>261</v>
      </c>
      <c r="AE62" s="65" t="s">
        <v>2178</v>
      </c>
      <c r="AF62" s="71" t="s">
        <v>262</v>
      </c>
      <c r="AG62" s="69"/>
      <c r="AH62" s="70"/>
      <c r="AI62" s="66"/>
      <c r="AJ62" s="65" t="s">
        <v>2184</v>
      </c>
      <c r="AK62" s="66" t="s">
        <v>2184</v>
      </c>
      <c r="AL62" s="72"/>
      <c r="AM62" s="78" t="s">
        <v>2192</v>
      </c>
      <c r="AN62" s="69"/>
      <c r="AO62" s="69" t="s">
        <v>2193</v>
      </c>
      <c r="AP62" s="69"/>
      <c r="AQ62" s="69" t="s">
        <v>2194</v>
      </c>
      <c r="AR62" s="69"/>
      <c r="AS62" s="65" t="s">
        <v>2204</v>
      </c>
      <c r="AT62" s="70" t="s">
        <v>2205</v>
      </c>
      <c r="AU62" s="71"/>
      <c r="AV62" s="72"/>
      <c r="AW62" s="73"/>
      <c r="AX62" s="74" t="s">
        <v>255</v>
      </c>
      <c r="AY62" s="75"/>
      <c r="AZ62" s="75"/>
      <c r="BA62" s="75"/>
      <c r="BB62" s="75"/>
      <c r="BC62" s="76"/>
      <c r="BD62" s="58"/>
    </row>
    <row r="63" spans="1:56" ht="42.75" customHeight="1" x14ac:dyDescent="0.3">
      <c r="A63" s="63">
        <v>61</v>
      </c>
      <c r="B63" s="64">
        <v>17965</v>
      </c>
      <c r="C63" s="65" t="s">
        <v>2109</v>
      </c>
      <c r="D63" s="65" t="s">
        <v>2111</v>
      </c>
      <c r="E63" s="65" t="s">
        <v>2112</v>
      </c>
      <c r="F63" s="65" t="s">
        <v>2122</v>
      </c>
      <c r="G63" s="65" t="s">
        <v>2140</v>
      </c>
      <c r="H63" s="66" t="s">
        <v>163</v>
      </c>
      <c r="I63" s="65" t="s">
        <v>2135</v>
      </c>
      <c r="J63" s="66" t="s">
        <v>1321</v>
      </c>
      <c r="K63" s="66" t="s">
        <v>1566</v>
      </c>
      <c r="L63" s="65" t="s">
        <v>1566</v>
      </c>
      <c r="M63" s="66" t="s">
        <v>122</v>
      </c>
      <c r="N63" s="67"/>
      <c r="O63" s="68" t="s">
        <v>178</v>
      </c>
      <c r="P63" s="69" t="s">
        <v>1557</v>
      </c>
      <c r="Q63" s="65" t="s">
        <v>2142</v>
      </c>
      <c r="R63" s="69" t="s">
        <v>1557</v>
      </c>
      <c r="S63" s="69" t="s">
        <v>1776</v>
      </c>
      <c r="T63" s="70" t="s">
        <v>1776</v>
      </c>
      <c r="U63" s="71" t="s">
        <v>123</v>
      </c>
      <c r="V63" s="65" t="s">
        <v>2148</v>
      </c>
      <c r="W63" s="66" t="s">
        <v>2157</v>
      </c>
      <c r="X63" s="65" t="s">
        <v>2157</v>
      </c>
      <c r="Y63" s="65" t="s">
        <v>2158</v>
      </c>
      <c r="Z63" s="66" t="s">
        <v>2165</v>
      </c>
      <c r="AA63" s="66" t="s">
        <v>2166</v>
      </c>
      <c r="AB63" s="65" t="s">
        <v>2170</v>
      </c>
      <c r="AC63" s="72"/>
      <c r="AD63" s="68" t="s">
        <v>124</v>
      </c>
      <c r="AE63" s="65" t="s">
        <v>2173</v>
      </c>
      <c r="AF63" s="71"/>
      <c r="AG63" s="69" t="s">
        <v>125</v>
      </c>
      <c r="AH63" s="70"/>
      <c r="AI63" s="66"/>
      <c r="AJ63" s="65" t="s">
        <v>2184</v>
      </c>
      <c r="AK63" s="66" t="s">
        <v>2184</v>
      </c>
      <c r="AL63" s="72"/>
      <c r="AM63" s="78" t="s">
        <v>2192</v>
      </c>
      <c r="AN63" s="69"/>
      <c r="AO63" s="69" t="s">
        <v>2193</v>
      </c>
      <c r="AP63" s="69"/>
      <c r="AQ63" s="69" t="s">
        <v>2194</v>
      </c>
      <c r="AR63" s="69"/>
      <c r="AS63" s="65" t="s">
        <v>2204</v>
      </c>
      <c r="AT63" s="70" t="s">
        <v>2205</v>
      </c>
      <c r="AU63" s="71"/>
      <c r="AV63" s="72"/>
      <c r="AW63" s="73"/>
      <c r="AX63" s="74" t="s">
        <v>130</v>
      </c>
      <c r="AY63" s="75"/>
      <c r="AZ63" s="75"/>
      <c r="BA63" s="75"/>
      <c r="BB63" s="75"/>
      <c r="BC63" s="76"/>
      <c r="BD63" s="58"/>
    </row>
    <row r="64" spans="1:56" ht="42.75" customHeight="1" x14ac:dyDescent="0.3">
      <c r="A64" s="63">
        <v>62</v>
      </c>
      <c r="B64" s="64">
        <v>17965</v>
      </c>
      <c r="C64" s="65" t="s">
        <v>2109</v>
      </c>
      <c r="D64" s="65" t="s">
        <v>2111</v>
      </c>
      <c r="E64" s="65" t="s">
        <v>2112</v>
      </c>
      <c r="F64" s="65" t="s">
        <v>2122</v>
      </c>
      <c r="G64" s="65" t="s">
        <v>2140</v>
      </c>
      <c r="H64" s="66" t="s">
        <v>396</v>
      </c>
      <c r="I64" s="65" t="s">
        <v>2138</v>
      </c>
      <c r="J64" s="66" t="s">
        <v>1381</v>
      </c>
      <c r="K64" s="66" t="s">
        <v>1566</v>
      </c>
      <c r="L64" s="65" t="s">
        <v>1566</v>
      </c>
      <c r="M64" s="66" t="s">
        <v>397</v>
      </c>
      <c r="N64" s="67"/>
      <c r="O64" s="68" t="s">
        <v>112</v>
      </c>
      <c r="P64" s="69" t="s">
        <v>1557</v>
      </c>
      <c r="Q64" s="65" t="s">
        <v>2142</v>
      </c>
      <c r="R64" s="69" t="s">
        <v>1561</v>
      </c>
      <c r="S64" s="69" t="s">
        <v>1779</v>
      </c>
      <c r="T64" s="70" t="s">
        <v>1779</v>
      </c>
      <c r="U64" s="71" t="s">
        <v>395</v>
      </c>
      <c r="V64" s="65" t="s">
        <v>2149</v>
      </c>
      <c r="W64" s="66" t="s">
        <v>2157</v>
      </c>
      <c r="X64" s="65" t="s">
        <v>2157</v>
      </c>
      <c r="Y64" s="65" t="s">
        <v>2158</v>
      </c>
      <c r="Z64" s="66" t="s">
        <v>2165</v>
      </c>
      <c r="AA64" s="66" t="s">
        <v>2166</v>
      </c>
      <c r="AB64" s="65" t="s">
        <v>2170</v>
      </c>
      <c r="AC64" s="72"/>
      <c r="AD64" s="68" t="s">
        <v>1682</v>
      </c>
      <c r="AE64" s="65" t="s">
        <v>2172</v>
      </c>
      <c r="AF64" s="71"/>
      <c r="AG64" s="69"/>
      <c r="AH64" s="70"/>
      <c r="AI64" s="66"/>
      <c r="AJ64" s="65" t="s">
        <v>2184</v>
      </c>
      <c r="AK64" s="66" t="s">
        <v>2184</v>
      </c>
      <c r="AL64" s="72"/>
      <c r="AM64" s="78" t="s">
        <v>2192</v>
      </c>
      <c r="AN64" s="69"/>
      <c r="AO64" s="69" t="s">
        <v>2193</v>
      </c>
      <c r="AP64" s="69"/>
      <c r="AQ64" s="69" t="s">
        <v>2194</v>
      </c>
      <c r="AR64" s="69"/>
      <c r="AS64" s="65" t="s">
        <v>2204</v>
      </c>
      <c r="AT64" s="70" t="s">
        <v>2205</v>
      </c>
      <c r="AU64" s="71"/>
      <c r="AV64" s="72"/>
      <c r="AW64" s="73"/>
      <c r="AX64" s="74" t="s">
        <v>130</v>
      </c>
      <c r="AY64" s="75"/>
      <c r="AZ64" s="75"/>
      <c r="BA64" s="75"/>
      <c r="BB64" s="75"/>
      <c r="BC64" s="76"/>
      <c r="BD64" s="58"/>
    </row>
    <row r="65" spans="1:56" ht="42.75" customHeight="1" x14ac:dyDescent="0.3">
      <c r="A65" s="63">
        <v>63</v>
      </c>
      <c r="B65" s="64">
        <v>17967</v>
      </c>
      <c r="C65" s="65" t="s">
        <v>2109</v>
      </c>
      <c r="D65" s="65" t="s">
        <v>2111</v>
      </c>
      <c r="E65" s="65" t="s">
        <v>2112</v>
      </c>
      <c r="F65" s="65" t="s">
        <v>2122</v>
      </c>
      <c r="G65" s="65" t="s">
        <v>2140</v>
      </c>
      <c r="H65" s="66" t="s">
        <v>84</v>
      </c>
      <c r="I65" s="65" t="s">
        <v>2134</v>
      </c>
      <c r="J65" s="66" t="s">
        <v>344</v>
      </c>
      <c r="K65" s="66" t="s">
        <v>90</v>
      </c>
      <c r="L65" s="65" t="s">
        <v>90</v>
      </c>
      <c r="M65" s="66" t="s">
        <v>398</v>
      </c>
      <c r="N65" s="67"/>
      <c r="O65" s="68" t="s">
        <v>5</v>
      </c>
      <c r="P65" s="69" t="s">
        <v>215</v>
      </c>
      <c r="Q65" s="65" t="s">
        <v>2143</v>
      </c>
      <c r="R65" s="69" t="s">
        <v>215</v>
      </c>
      <c r="S65" s="69" t="s">
        <v>1780</v>
      </c>
      <c r="T65" s="70" t="s">
        <v>1780</v>
      </c>
      <c r="U65" s="71" t="s">
        <v>1555</v>
      </c>
      <c r="V65" s="65" t="s">
        <v>2146</v>
      </c>
      <c r="W65" s="66" t="s">
        <v>103</v>
      </c>
      <c r="X65" s="65" t="s">
        <v>2156</v>
      </c>
      <c r="Y65" s="65" t="s">
        <v>2156</v>
      </c>
      <c r="Z65" s="66" t="s">
        <v>217</v>
      </c>
      <c r="AA65" s="66" t="s">
        <v>2166</v>
      </c>
      <c r="AB65" s="65" t="s">
        <v>2169</v>
      </c>
      <c r="AC65" s="72"/>
      <c r="AD65" s="68" t="s">
        <v>1556</v>
      </c>
      <c r="AE65" s="65" t="s">
        <v>2176</v>
      </c>
      <c r="AF65" s="71"/>
      <c r="AG65" s="69"/>
      <c r="AH65" s="70"/>
      <c r="AI65" s="66" t="s">
        <v>1645</v>
      </c>
      <c r="AJ65" s="65" t="s">
        <v>2181</v>
      </c>
      <c r="AK65" s="66" t="s">
        <v>2186</v>
      </c>
      <c r="AL65" s="72"/>
      <c r="AM65" s="78" t="s">
        <v>2192</v>
      </c>
      <c r="AN65" s="69"/>
      <c r="AO65" s="69" t="s">
        <v>2193</v>
      </c>
      <c r="AP65" s="69"/>
      <c r="AQ65" s="69">
        <v>1</v>
      </c>
      <c r="AR65" s="69"/>
      <c r="AS65" s="65" t="s">
        <v>2203</v>
      </c>
      <c r="AT65" s="70" t="s">
        <v>2205</v>
      </c>
      <c r="AU65" s="71" t="s">
        <v>215</v>
      </c>
      <c r="AV65" s="72"/>
      <c r="AW65" s="73"/>
      <c r="AX65" s="74" t="s">
        <v>137</v>
      </c>
      <c r="AY65" s="75"/>
      <c r="AZ65" s="75"/>
      <c r="BA65" s="75"/>
      <c r="BB65" s="75"/>
      <c r="BC65" s="76"/>
      <c r="BD65" s="58"/>
    </row>
    <row r="66" spans="1:56" ht="42.75" customHeight="1" x14ac:dyDescent="0.3">
      <c r="A66" s="63">
        <v>64</v>
      </c>
      <c r="B66" s="64">
        <v>17967</v>
      </c>
      <c r="C66" s="65" t="s">
        <v>2109</v>
      </c>
      <c r="D66" s="65" t="s">
        <v>2111</v>
      </c>
      <c r="E66" s="65" t="s">
        <v>2112</v>
      </c>
      <c r="F66" s="65" t="s">
        <v>2122</v>
      </c>
      <c r="G66" s="65" t="s">
        <v>2140</v>
      </c>
      <c r="H66" s="66" t="s">
        <v>84</v>
      </c>
      <c r="I66" s="65" t="s">
        <v>2134</v>
      </c>
      <c r="J66" s="66" t="s">
        <v>344</v>
      </c>
      <c r="K66" s="66" t="s">
        <v>90</v>
      </c>
      <c r="L66" s="65" t="s">
        <v>90</v>
      </c>
      <c r="M66" s="66" t="s">
        <v>398</v>
      </c>
      <c r="N66" s="67"/>
      <c r="O66" s="68" t="s">
        <v>5</v>
      </c>
      <c r="P66" s="69" t="s">
        <v>215</v>
      </c>
      <c r="Q66" s="65" t="s">
        <v>2143</v>
      </c>
      <c r="R66" s="69" t="s">
        <v>215</v>
      </c>
      <c r="S66" s="69" t="s">
        <v>1780</v>
      </c>
      <c r="T66" s="70" t="s">
        <v>1780</v>
      </c>
      <c r="U66" s="71" t="s">
        <v>1555</v>
      </c>
      <c r="V66" s="65" t="s">
        <v>2146</v>
      </c>
      <c r="W66" s="66" t="s">
        <v>103</v>
      </c>
      <c r="X66" s="65" t="s">
        <v>2156</v>
      </c>
      <c r="Y66" s="65" t="s">
        <v>2156</v>
      </c>
      <c r="Z66" s="66" t="s">
        <v>217</v>
      </c>
      <c r="AA66" s="66" t="s">
        <v>2166</v>
      </c>
      <c r="AB66" s="65" t="s">
        <v>2169</v>
      </c>
      <c r="AC66" s="72"/>
      <c r="AD66" s="68" t="s">
        <v>1556</v>
      </c>
      <c r="AE66" s="65" t="s">
        <v>2176</v>
      </c>
      <c r="AF66" s="71"/>
      <c r="AG66" s="69"/>
      <c r="AH66" s="70"/>
      <c r="AI66" s="66" t="s">
        <v>1645</v>
      </c>
      <c r="AJ66" s="65" t="s">
        <v>2181</v>
      </c>
      <c r="AK66" s="66" t="s">
        <v>2186</v>
      </c>
      <c r="AL66" s="72"/>
      <c r="AM66" s="78" t="s">
        <v>2192</v>
      </c>
      <c r="AN66" s="69"/>
      <c r="AO66" s="69" t="s">
        <v>2193</v>
      </c>
      <c r="AP66" s="69"/>
      <c r="AQ66" s="69">
        <v>1</v>
      </c>
      <c r="AR66" s="69"/>
      <c r="AS66" s="65" t="s">
        <v>2203</v>
      </c>
      <c r="AT66" s="70" t="s">
        <v>2205</v>
      </c>
      <c r="AU66" s="71" t="s">
        <v>215</v>
      </c>
      <c r="AV66" s="72"/>
      <c r="AW66" s="73"/>
      <c r="AX66" s="74" t="s">
        <v>137</v>
      </c>
      <c r="AY66" s="75"/>
      <c r="AZ66" s="75"/>
      <c r="BA66" s="75"/>
      <c r="BB66" s="75"/>
      <c r="BC66" s="76"/>
      <c r="BD66" s="58"/>
    </row>
    <row r="67" spans="1:56" ht="42.75" customHeight="1" x14ac:dyDescent="0.3">
      <c r="A67" s="63">
        <v>65</v>
      </c>
      <c r="B67" s="64">
        <v>17969</v>
      </c>
      <c r="C67" s="65" t="s">
        <v>2109</v>
      </c>
      <c r="D67" s="65" t="s">
        <v>2111</v>
      </c>
      <c r="E67" s="65" t="s">
        <v>2112</v>
      </c>
      <c r="F67" s="65" t="s">
        <v>2122</v>
      </c>
      <c r="G67" s="65" t="s">
        <v>2140</v>
      </c>
      <c r="H67" s="66" t="s">
        <v>133</v>
      </c>
      <c r="I67" s="65" t="s">
        <v>2136</v>
      </c>
      <c r="J67" s="66" t="s">
        <v>342</v>
      </c>
      <c r="K67" s="66" t="s">
        <v>1566</v>
      </c>
      <c r="L67" s="65" t="s">
        <v>1566</v>
      </c>
      <c r="M67" s="66" t="s">
        <v>134</v>
      </c>
      <c r="N67" s="67"/>
      <c r="O67" s="68" t="s">
        <v>112</v>
      </c>
      <c r="P67" s="69" t="s">
        <v>1563</v>
      </c>
      <c r="Q67" s="65" t="s">
        <v>2142</v>
      </c>
      <c r="R67" s="69" t="s">
        <v>872</v>
      </c>
      <c r="S67" s="69" t="s">
        <v>1783</v>
      </c>
      <c r="T67" s="70" t="s">
        <v>1783</v>
      </c>
      <c r="U67" s="71" t="s">
        <v>136</v>
      </c>
      <c r="V67" s="65" t="s">
        <v>2149</v>
      </c>
      <c r="W67" s="66" t="s">
        <v>2157</v>
      </c>
      <c r="X67" s="65" t="s">
        <v>2157</v>
      </c>
      <c r="Y67" s="65" t="s">
        <v>2158</v>
      </c>
      <c r="Z67" s="66" t="s">
        <v>2165</v>
      </c>
      <c r="AA67" s="66" t="s">
        <v>2166</v>
      </c>
      <c r="AB67" s="65" t="s">
        <v>2170</v>
      </c>
      <c r="AC67" s="72"/>
      <c r="AD67" s="68" t="s">
        <v>135</v>
      </c>
      <c r="AE67" s="65" t="s">
        <v>2178</v>
      </c>
      <c r="AF67" s="71" t="s">
        <v>1652</v>
      </c>
      <c r="AG67" s="69" t="s">
        <v>1646</v>
      </c>
      <c r="AH67" s="70"/>
      <c r="AI67" s="66" t="s">
        <v>2183</v>
      </c>
      <c r="AJ67" s="65" t="s">
        <v>2184</v>
      </c>
      <c r="AK67" s="66" t="s">
        <v>2184</v>
      </c>
      <c r="AL67" s="72"/>
      <c r="AM67" s="78" t="s">
        <v>2192</v>
      </c>
      <c r="AN67" s="69"/>
      <c r="AO67" s="69" t="s">
        <v>2193</v>
      </c>
      <c r="AP67" s="69"/>
      <c r="AQ67" s="69" t="s">
        <v>2194</v>
      </c>
      <c r="AR67" s="69"/>
      <c r="AS67" s="65" t="s">
        <v>2204</v>
      </c>
      <c r="AT67" s="70" t="s">
        <v>2205</v>
      </c>
      <c r="AU67" s="71"/>
      <c r="AV67" s="72"/>
      <c r="AW67" s="73"/>
      <c r="AX67" s="74" t="s">
        <v>137</v>
      </c>
      <c r="AY67" s="75"/>
      <c r="AZ67" s="75"/>
      <c r="BA67" s="75"/>
      <c r="BB67" s="75"/>
      <c r="BC67" s="76"/>
      <c r="BD67" s="58"/>
    </row>
    <row r="68" spans="1:56" ht="42.75" customHeight="1" x14ac:dyDescent="0.3">
      <c r="A68" s="63">
        <v>66</v>
      </c>
      <c r="B68" s="64">
        <v>17969</v>
      </c>
      <c r="C68" s="65" t="s">
        <v>2109</v>
      </c>
      <c r="D68" s="65" t="s">
        <v>2111</v>
      </c>
      <c r="E68" s="65" t="s">
        <v>2112</v>
      </c>
      <c r="F68" s="65" t="s">
        <v>2122</v>
      </c>
      <c r="G68" s="65" t="s">
        <v>2140</v>
      </c>
      <c r="H68" s="66" t="s">
        <v>141</v>
      </c>
      <c r="I68" s="65" t="s">
        <v>2138</v>
      </c>
      <c r="J68" s="66" t="s">
        <v>142</v>
      </c>
      <c r="K68" s="66" t="s">
        <v>1566</v>
      </c>
      <c r="L68" s="65" t="s">
        <v>1566</v>
      </c>
      <c r="M68" s="66" t="s">
        <v>142</v>
      </c>
      <c r="N68" s="67"/>
      <c r="O68" s="68" t="s">
        <v>112</v>
      </c>
      <c r="P68" s="69" t="s">
        <v>1557</v>
      </c>
      <c r="Q68" s="65" t="s">
        <v>2142</v>
      </c>
      <c r="R68" s="69" t="s">
        <v>1557</v>
      </c>
      <c r="S68" s="69" t="s">
        <v>1782</v>
      </c>
      <c r="T68" s="70" t="s">
        <v>1782</v>
      </c>
      <c r="U68" s="71" t="s">
        <v>143</v>
      </c>
      <c r="V68" s="65" t="s">
        <v>2149</v>
      </c>
      <c r="W68" s="66" t="s">
        <v>2157</v>
      </c>
      <c r="X68" s="65" t="s">
        <v>2157</v>
      </c>
      <c r="Y68" s="65" t="s">
        <v>2158</v>
      </c>
      <c r="Z68" s="66" t="s">
        <v>2165</v>
      </c>
      <c r="AA68" s="66" t="s">
        <v>2166</v>
      </c>
      <c r="AB68" s="65" t="s">
        <v>2170</v>
      </c>
      <c r="AC68" s="72"/>
      <c r="AD68" s="68" t="s">
        <v>266</v>
      </c>
      <c r="AE68" s="65" t="s">
        <v>2169</v>
      </c>
      <c r="AF68" s="71"/>
      <c r="AG68" s="69"/>
      <c r="AH68" s="70"/>
      <c r="AI68" s="66"/>
      <c r="AJ68" s="65" t="s">
        <v>2184</v>
      </c>
      <c r="AK68" s="66" t="s">
        <v>2184</v>
      </c>
      <c r="AL68" s="72"/>
      <c r="AM68" s="78" t="s">
        <v>2192</v>
      </c>
      <c r="AN68" s="69"/>
      <c r="AO68" s="69" t="s">
        <v>2193</v>
      </c>
      <c r="AP68" s="69"/>
      <c r="AQ68" s="69" t="s">
        <v>2194</v>
      </c>
      <c r="AR68" s="69"/>
      <c r="AS68" s="65" t="s">
        <v>2204</v>
      </c>
      <c r="AT68" s="70" t="s">
        <v>2205</v>
      </c>
      <c r="AU68" s="71"/>
      <c r="AV68" s="72"/>
      <c r="AW68" s="73"/>
      <c r="AX68" s="74" t="s">
        <v>267</v>
      </c>
      <c r="AY68" s="75"/>
      <c r="AZ68" s="75"/>
      <c r="BA68" s="75"/>
      <c r="BB68" s="75"/>
      <c r="BC68" s="76"/>
      <c r="BD68" s="58"/>
    </row>
    <row r="69" spans="1:56" ht="42.75" customHeight="1" x14ac:dyDescent="0.3">
      <c r="A69" s="63">
        <v>67</v>
      </c>
      <c r="B69" s="64">
        <v>17969</v>
      </c>
      <c r="C69" s="65" t="s">
        <v>2109</v>
      </c>
      <c r="D69" s="65" t="s">
        <v>2111</v>
      </c>
      <c r="E69" s="65" t="s">
        <v>2112</v>
      </c>
      <c r="F69" s="65" t="s">
        <v>2122</v>
      </c>
      <c r="G69" s="65" t="s">
        <v>2140</v>
      </c>
      <c r="H69" s="66" t="s">
        <v>306</v>
      </c>
      <c r="I69" s="65" t="s">
        <v>2138</v>
      </c>
      <c r="J69" s="66" t="s">
        <v>1109</v>
      </c>
      <c r="K69" s="66" t="s">
        <v>1566</v>
      </c>
      <c r="L69" s="65" t="s">
        <v>1566</v>
      </c>
      <c r="M69" s="66" t="s">
        <v>1109</v>
      </c>
      <c r="N69" s="67"/>
      <c r="O69" s="68" t="s">
        <v>112</v>
      </c>
      <c r="P69" s="69" t="s">
        <v>1557</v>
      </c>
      <c r="Q69" s="65" t="s">
        <v>2142</v>
      </c>
      <c r="R69" s="69" t="s">
        <v>1557</v>
      </c>
      <c r="S69" s="69" t="s">
        <v>1781</v>
      </c>
      <c r="T69" s="70" t="s">
        <v>1781</v>
      </c>
      <c r="U69" s="71" t="s">
        <v>138</v>
      </c>
      <c r="V69" s="65" t="s">
        <v>2149</v>
      </c>
      <c r="W69" s="66" t="s">
        <v>2157</v>
      </c>
      <c r="X69" s="65" t="s">
        <v>2157</v>
      </c>
      <c r="Y69" s="65" t="s">
        <v>2158</v>
      </c>
      <c r="Z69" s="66" t="s">
        <v>2165</v>
      </c>
      <c r="AA69" s="66" t="s">
        <v>2166</v>
      </c>
      <c r="AB69" s="65" t="s">
        <v>2170</v>
      </c>
      <c r="AC69" s="72"/>
      <c r="AD69" s="68" t="s">
        <v>139</v>
      </c>
      <c r="AE69" s="65" t="s">
        <v>2178</v>
      </c>
      <c r="AF69" s="71"/>
      <c r="AG69" s="69" t="s">
        <v>140</v>
      </c>
      <c r="AH69" s="70"/>
      <c r="AI69" s="66"/>
      <c r="AJ69" s="65" t="s">
        <v>2184</v>
      </c>
      <c r="AK69" s="66" t="s">
        <v>2184</v>
      </c>
      <c r="AL69" s="72"/>
      <c r="AM69" s="78" t="s">
        <v>2192</v>
      </c>
      <c r="AN69" s="69"/>
      <c r="AO69" s="69" t="s">
        <v>2193</v>
      </c>
      <c r="AP69" s="69"/>
      <c r="AQ69" s="69" t="s">
        <v>2194</v>
      </c>
      <c r="AR69" s="69"/>
      <c r="AS69" s="65" t="s">
        <v>2204</v>
      </c>
      <c r="AT69" s="70" t="s">
        <v>2205</v>
      </c>
      <c r="AU69" s="71"/>
      <c r="AV69" s="72"/>
      <c r="AW69" s="73"/>
      <c r="AX69" s="74" t="s">
        <v>137</v>
      </c>
      <c r="AY69" s="75"/>
      <c r="AZ69" s="75"/>
      <c r="BA69" s="75"/>
      <c r="BB69" s="75"/>
      <c r="BC69" s="76"/>
      <c r="BD69" s="58"/>
    </row>
    <row r="70" spans="1:56" ht="42.75" customHeight="1" x14ac:dyDescent="0.3">
      <c r="A70" s="63">
        <v>68</v>
      </c>
      <c r="B70" s="64">
        <v>17974</v>
      </c>
      <c r="C70" s="65" t="s">
        <v>2109</v>
      </c>
      <c r="D70" s="65" t="s">
        <v>2111</v>
      </c>
      <c r="E70" s="65" t="s">
        <v>2112</v>
      </c>
      <c r="F70" s="65" t="s">
        <v>2122</v>
      </c>
      <c r="G70" s="65" t="s">
        <v>2140</v>
      </c>
      <c r="H70" s="66" t="s">
        <v>163</v>
      </c>
      <c r="I70" s="65" t="s">
        <v>2135</v>
      </c>
      <c r="J70" s="66" t="s">
        <v>164</v>
      </c>
      <c r="K70" s="66" t="s">
        <v>1566</v>
      </c>
      <c r="L70" s="65" t="s">
        <v>1566</v>
      </c>
      <c r="M70" s="66" t="s">
        <v>206</v>
      </c>
      <c r="N70" s="67"/>
      <c r="O70" s="68" t="s">
        <v>178</v>
      </c>
      <c r="P70" s="69" t="s">
        <v>1557</v>
      </c>
      <c r="Q70" s="65" t="s">
        <v>2142</v>
      </c>
      <c r="R70" s="69" t="s">
        <v>1557</v>
      </c>
      <c r="S70" s="69" t="s">
        <v>1785</v>
      </c>
      <c r="T70" s="70" t="s">
        <v>1785</v>
      </c>
      <c r="U70" s="71" t="s">
        <v>146</v>
      </c>
      <c r="V70" s="65" t="s">
        <v>2148</v>
      </c>
      <c r="W70" s="66" t="s">
        <v>103</v>
      </c>
      <c r="X70" s="65" t="s">
        <v>2156</v>
      </c>
      <c r="Y70" s="65" t="s">
        <v>2156</v>
      </c>
      <c r="Z70" s="66" t="s">
        <v>2165</v>
      </c>
      <c r="AA70" s="66" t="s">
        <v>2166</v>
      </c>
      <c r="AB70" s="65" t="s">
        <v>2170</v>
      </c>
      <c r="AC70" s="72"/>
      <c r="AD70" s="68" t="s">
        <v>269</v>
      </c>
      <c r="AE70" s="65" t="s">
        <v>2173</v>
      </c>
      <c r="AF70" s="71"/>
      <c r="AG70" s="69"/>
      <c r="AH70" s="70"/>
      <c r="AI70" s="66" t="s">
        <v>2183</v>
      </c>
      <c r="AJ70" s="65" t="s">
        <v>2184</v>
      </c>
      <c r="AK70" s="66" t="s">
        <v>2184</v>
      </c>
      <c r="AL70" s="72"/>
      <c r="AM70" s="78" t="s">
        <v>2192</v>
      </c>
      <c r="AN70" s="69"/>
      <c r="AO70" s="69" t="s">
        <v>2193</v>
      </c>
      <c r="AP70" s="69"/>
      <c r="AQ70" s="69" t="s">
        <v>2194</v>
      </c>
      <c r="AR70" s="69"/>
      <c r="AS70" s="65" t="s">
        <v>2204</v>
      </c>
      <c r="AT70" s="70" t="s">
        <v>2205</v>
      </c>
      <c r="AU70" s="71"/>
      <c r="AV70" s="72"/>
      <c r="AW70" s="73"/>
      <c r="AX70" s="74" t="s">
        <v>268</v>
      </c>
      <c r="AY70" s="75"/>
      <c r="AZ70" s="75"/>
      <c r="BA70" s="75"/>
      <c r="BB70" s="75"/>
      <c r="BC70" s="76"/>
      <c r="BD70" s="58"/>
    </row>
    <row r="71" spans="1:56" ht="42.75" customHeight="1" x14ac:dyDescent="0.3">
      <c r="A71" s="63">
        <v>69</v>
      </c>
      <c r="B71" s="64">
        <v>17974</v>
      </c>
      <c r="C71" s="65" t="s">
        <v>2109</v>
      </c>
      <c r="D71" s="65" t="s">
        <v>2111</v>
      </c>
      <c r="E71" s="65" t="s">
        <v>2112</v>
      </c>
      <c r="F71" s="65" t="s">
        <v>2122</v>
      </c>
      <c r="G71" s="65" t="s">
        <v>2140</v>
      </c>
      <c r="H71" s="66" t="s">
        <v>270</v>
      </c>
      <c r="I71" s="65" t="s">
        <v>2137</v>
      </c>
      <c r="J71" s="66" t="s">
        <v>1660</v>
      </c>
      <c r="K71" s="66" t="s">
        <v>1566</v>
      </c>
      <c r="L71" s="65" t="s">
        <v>1566</v>
      </c>
      <c r="M71" s="66" t="s">
        <v>270</v>
      </c>
      <c r="N71" s="67"/>
      <c r="O71" s="68" t="s">
        <v>112</v>
      </c>
      <c r="P71" s="69" t="s">
        <v>1557</v>
      </c>
      <c r="Q71" s="65" t="s">
        <v>2142</v>
      </c>
      <c r="R71" s="69" t="s">
        <v>1557</v>
      </c>
      <c r="S71" s="69" t="s">
        <v>1784</v>
      </c>
      <c r="T71" s="70" t="s">
        <v>1784</v>
      </c>
      <c r="U71" s="71" t="s">
        <v>271</v>
      </c>
      <c r="V71" s="65" t="s">
        <v>2149</v>
      </c>
      <c r="W71" s="66" t="s">
        <v>2157</v>
      </c>
      <c r="X71" s="65" t="s">
        <v>2157</v>
      </c>
      <c r="Y71" s="65" t="s">
        <v>2158</v>
      </c>
      <c r="Z71" s="66" t="s">
        <v>2165</v>
      </c>
      <c r="AA71" s="66" t="s">
        <v>2166</v>
      </c>
      <c r="AB71" s="65" t="s">
        <v>2170</v>
      </c>
      <c r="AC71" s="72"/>
      <c r="AD71" s="68" t="s">
        <v>272</v>
      </c>
      <c r="AE71" s="65" t="s">
        <v>2178</v>
      </c>
      <c r="AF71" s="71"/>
      <c r="AG71" s="69"/>
      <c r="AH71" s="70"/>
      <c r="AI71" s="66"/>
      <c r="AJ71" s="65" t="s">
        <v>2184</v>
      </c>
      <c r="AK71" s="66" t="s">
        <v>2184</v>
      </c>
      <c r="AL71" s="72"/>
      <c r="AM71" s="78" t="s">
        <v>2192</v>
      </c>
      <c r="AN71" s="69"/>
      <c r="AO71" s="69" t="s">
        <v>2193</v>
      </c>
      <c r="AP71" s="69"/>
      <c r="AQ71" s="69" t="s">
        <v>2194</v>
      </c>
      <c r="AR71" s="69"/>
      <c r="AS71" s="65" t="s">
        <v>2204</v>
      </c>
      <c r="AT71" s="70" t="s">
        <v>2205</v>
      </c>
      <c r="AU71" s="71"/>
      <c r="AV71" s="72"/>
      <c r="AW71" s="73"/>
      <c r="AX71" s="74" t="s">
        <v>268</v>
      </c>
      <c r="AY71" s="75"/>
      <c r="AZ71" s="75"/>
      <c r="BA71" s="75"/>
      <c r="BB71" s="75"/>
      <c r="BC71" s="76"/>
      <c r="BD71" s="58"/>
    </row>
    <row r="72" spans="1:56" ht="42.75" customHeight="1" x14ac:dyDescent="0.3">
      <c r="A72" s="63">
        <v>70</v>
      </c>
      <c r="B72" s="64">
        <v>17975</v>
      </c>
      <c r="C72" s="65" t="s">
        <v>2109</v>
      </c>
      <c r="D72" s="65" t="s">
        <v>2111</v>
      </c>
      <c r="E72" s="65" t="s">
        <v>2112</v>
      </c>
      <c r="F72" s="65" t="s">
        <v>2122</v>
      </c>
      <c r="G72" s="65" t="s">
        <v>2140</v>
      </c>
      <c r="H72" s="66" t="s">
        <v>163</v>
      </c>
      <c r="I72" s="65" t="s">
        <v>2135</v>
      </c>
      <c r="J72" s="66" t="s">
        <v>191</v>
      </c>
      <c r="K72" s="66" t="s">
        <v>1566</v>
      </c>
      <c r="L72" s="65" t="s">
        <v>1566</v>
      </c>
      <c r="M72" s="66" t="s">
        <v>273</v>
      </c>
      <c r="N72" s="67"/>
      <c r="O72" s="68" t="s">
        <v>178</v>
      </c>
      <c r="P72" s="69" t="s">
        <v>1557</v>
      </c>
      <c r="Q72" s="65" t="s">
        <v>2142</v>
      </c>
      <c r="R72" s="69" t="s">
        <v>1557</v>
      </c>
      <c r="S72" s="69" t="s">
        <v>1786</v>
      </c>
      <c r="T72" s="70" t="s">
        <v>1786</v>
      </c>
      <c r="U72" s="71" t="s">
        <v>1541</v>
      </c>
      <c r="V72" s="65" t="s">
        <v>2148</v>
      </c>
      <c r="W72" s="66" t="s">
        <v>2157</v>
      </c>
      <c r="X72" s="65" t="s">
        <v>2157</v>
      </c>
      <c r="Y72" s="65" t="s">
        <v>2158</v>
      </c>
      <c r="Z72" s="66" t="s">
        <v>2165</v>
      </c>
      <c r="AA72" s="66" t="s">
        <v>2166</v>
      </c>
      <c r="AB72" s="65" t="s">
        <v>2170</v>
      </c>
      <c r="AC72" s="72"/>
      <c r="AD72" s="68" t="s">
        <v>274</v>
      </c>
      <c r="AE72" s="65" t="s">
        <v>2173</v>
      </c>
      <c r="AF72" s="71" t="s">
        <v>275</v>
      </c>
      <c r="AG72" s="69"/>
      <c r="AH72" s="70"/>
      <c r="AI72" s="66"/>
      <c r="AJ72" s="65" t="s">
        <v>2184</v>
      </c>
      <c r="AK72" s="66" t="s">
        <v>2184</v>
      </c>
      <c r="AL72" s="72"/>
      <c r="AM72" s="78" t="s">
        <v>2192</v>
      </c>
      <c r="AN72" s="69"/>
      <c r="AO72" s="69" t="s">
        <v>2193</v>
      </c>
      <c r="AP72" s="69"/>
      <c r="AQ72" s="69" t="s">
        <v>2194</v>
      </c>
      <c r="AR72" s="69"/>
      <c r="AS72" s="65" t="s">
        <v>2204</v>
      </c>
      <c r="AT72" s="70" t="s">
        <v>2205</v>
      </c>
      <c r="AU72" s="71"/>
      <c r="AV72" s="72"/>
      <c r="AW72" s="73"/>
      <c r="AX72" s="74" t="s">
        <v>276</v>
      </c>
      <c r="AY72" s="75"/>
      <c r="AZ72" s="75"/>
      <c r="BA72" s="75"/>
      <c r="BB72" s="75"/>
      <c r="BC72" s="76"/>
      <c r="BD72" s="58"/>
    </row>
    <row r="73" spans="1:56" ht="42.75" customHeight="1" x14ac:dyDescent="0.3">
      <c r="A73" s="63">
        <v>71</v>
      </c>
      <c r="B73" s="64">
        <v>17979</v>
      </c>
      <c r="C73" s="65" t="s">
        <v>2109</v>
      </c>
      <c r="D73" s="65" t="s">
        <v>2111</v>
      </c>
      <c r="E73" s="65" t="s">
        <v>2112</v>
      </c>
      <c r="F73" s="65" t="s">
        <v>2122</v>
      </c>
      <c r="G73" s="65" t="s">
        <v>2140</v>
      </c>
      <c r="H73" s="66" t="s">
        <v>299</v>
      </c>
      <c r="I73" s="65" t="s">
        <v>2135</v>
      </c>
      <c r="J73" s="66" t="s">
        <v>300</v>
      </c>
      <c r="K73" s="66" t="s">
        <v>1566</v>
      </c>
      <c r="L73" s="65" t="s">
        <v>1566</v>
      </c>
      <c r="M73" s="66" t="s">
        <v>403</v>
      </c>
      <c r="N73" s="67"/>
      <c r="O73" s="68" t="s">
        <v>112</v>
      </c>
      <c r="P73" s="69" t="s">
        <v>1557</v>
      </c>
      <c r="Q73" s="65" t="s">
        <v>2142</v>
      </c>
      <c r="R73" s="69" t="s">
        <v>1557</v>
      </c>
      <c r="S73" s="69" t="s">
        <v>1787</v>
      </c>
      <c r="T73" s="70" t="s">
        <v>1787</v>
      </c>
      <c r="U73" s="71" t="s">
        <v>402</v>
      </c>
      <c r="V73" s="65" t="s">
        <v>2149</v>
      </c>
      <c r="W73" s="66" t="s">
        <v>2157</v>
      </c>
      <c r="X73" s="65" t="s">
        <v>2157</v>
      </c>
      <c r="Y73" s="65" t="s">
        <v>2158</v>
      </c>
      <c r="Z73" s="66" t="s">
        <v>2165</v>
      </c>
      <c r="AA73" s="66" t="s">
        <v>2166</v>
      </c>
      <c r="AB73" s="65" t="s">
        <v>2170</v>
      </c>
      <c r="AC73" s="72"/>
      <c r="AD73" s="68" t="s">
        <v>1647</v>
      </c>
      <c r="AE73" s="65" t="s">
        <v>2172</v>
      </c>
      <c r="AF73" s="71"/>
      <c r="AG73" s="69"/>
      <c r="AH73" s="70"/>
      <c r="AI73" s="66"/>
      <c r="AJ73" s="65" t="s">
        <v>2184</v>
      </c>
      <c r="AK73" s="66" t="s">
        <v>2184</v>
      </c>
      <c r="AL73" s="72"/>
      <c r="AM73" s="78" t="s">
        <v>2192</v>
      </c>
      <c r="AN73" s="69"/>
      <c r="AO73" s="69" t="s">
        <v>2193</v>
      </c>
      <c r="AP73" s="69"/>
      <c r="AQ73" s="69" t="s">
        <v>2194</v>
      </c>
      <c r="AR73" s="69"/>
      <c r="AS73" s="65" t="s">
        <v>2204</v>
      </c>
      <c r="AT73" s="70" t="s">
        <v>2205</v>
      </c>
      <c r="AU73" s="71"/>
      <c r="AV73" s="72"/>
      <c r="AW73" s="73"/>
      <c r="AX73" s="74" t="s">
        <v>404</v>
      </c>
      <c r="AY73" s="75"/>
      <c r="AZ73" s="75"/>
      <c r="BA73" s="75"/>
      <c r="BB73" s="75"/>
      <c r="BC73" s="76"/>
      <c r="BD73" s="58"/>
    </row>
    <row r="74" spans="1:56" ht="42.75" customHeight="1" x14ac:dyDescent="0.3">
      <c r="A74" s="63">
        <v>72</v>
      </c>
      <c r="B74" s="64">
        <v>17980</v>
      </c>
      <c r="C74" s="65" t="s">
        <v>2109</v>
      </c>
      <c r="D74" s="65" t="s">
        <v>2111</v>
      </c>
      <c r="E74" s="65" t="s">
        <v>2112</v>
      </c>
      <c r="F74" s="65" t="s">
        <v>2122</v>
      </c>
      <c r="G74" s="65" t="s">
        <v>2140</v>
      </c>
      <c r="H74" s="66" t="s">
        <v>277</v>
      </c>
      <c r="I74" s="65" t="s">
        <v>2138</v>
      </c>
      <c r="J74" s="66" t="s">
        <v>277</v>
      </c>
      <c r="K74" s="66" t="s">
        <v>1566</v>
      </c>
      <c r="L74" s="65" t="s">
        <v>1566</v>
      </c>
      <c r="M74" s="66" t="s">
        <v>277</v>
      </c>
      <c r="N74" s="67"/>
      <c r="O74" s="68" t="s">
        <v>112</v>
      </c>
      <c r="P74" s="69" t="s">
        <v>1557</v>
      </c>
      <c r="Q74" s="65" t="s">
        <v>2142</v>
      </c>
      <c r="R74" s="69" t="s">
        <v>1557</v>
      </c>
      <c r="S74" s="69" t="s">
        <v>1788</v>
      </c>
      <c r="T74" s="70" t="s">
        <v>1788</v>
      </c>
      <c r="U74" s="71" t="s">
        <v>278</v>
      </c>
      <c r="V74" s="65" t="s">
        <v>2149</v>
      </c>
      <c r="W74" s="66" t="s">
        <v>2157</v>
      </c>
      <c r="X74" s="65" t="s">
        <v>2157</v>
      </c>
      <c r="Y74" s="65" t="s">
        <v>2158</v>
      </c>
      <c r="Z74" s="66" t="s">
        <v>2165</v>
      </c>
      <c r="AA74" s="66" t="s">
        <v>2166</v>
      </c>
      <c r="AB74" s="65" t="s">
        <v>2170</v>
      </c>
      <c r="AC74" s="72"/>
      <c r="AD74" s="68" t="s">
        <v>279</v>
      </c>
      <c r="AE74" s="65" t="s">
        <v>2178</v>
      </c>
      <c r="AF74" s="71" t="s">
        <v>1519</v>
      </c>
      <c r="AG74" s="69"/>
      <c r="AH74" s="70"/>
      <c r="AI74" s="66"/>
      <c r="AJ74" s="65" t="s">
        <v>2184</v>
      </c>
      <c r="AK74" s="66" t="s">
        <v>2184</v>
      </c>
      <c r="AL74" s="72"/>
      <c r="AM74" s="78" t="s">
        <v>2192</v>
      </c>
      <c r="AN74" s="69"/>
      <c r="AO74" s="69" t="s">
        <v>2193</v>
      </c>
      <c r="AP74" s="69"/>
      <c r="AQ74" s="69" t="s">
        <v>2194</v>
      </c>
      <c r="AR74" s="69"/>
      <c r="AS74" s="65" t="s">
        <v>2204</v>
      </c>
      <c r="AT74" s="70" t="s">
        <v>2205</v>
      </c>
      <c r="AU74" s="71"/>
      <c r="AV74" s="72"/>
      <c r="AW74" s="73"/>
      <c r="AX74" s="74" t="s">
        <v>280</v>
      </c>
      <c r="AY74" s="75"/>
      <c r="AZ74" s="75"/>
      <c r="BA74" s="75"/>
      <c r="BB74" s="75"/>
      <c r="BC74" s="76"/>
      <c r="BD74" s="58"/>
    </row>
    <row r="75" spans="1:56" ht="42.75" customHeight="1" x14ac:dyDescent="0.3">
      <c r="A75" s="63">
        <v>73</v>
      </c>
      <c r="B75" s="64">
        <v>17981</v>
      </c>
      <c r="C75" s="65" t="s">
        <v>2109</v>
      </c>
      <c r="D75" s="65" t="s">
        <v>2111</v>
      </c>
      <c r="E75" s="65" t="s">
        <v>2112</v>
      </c>
      <c r="F75" s="65" t="s">
        <v>2122</v>
      </c>
      <c r="G75" s="65" t="s">
        <v>2140</v>
      </c>
      <c r="H75" s="66" t="s">
        <v>148</v>
      </c>
      <c r="I75" s="65" t="s">
        <v>2135</v>
      </c>
      <c r="J75" s="66" t="s">
        <v>149</v>
      </c>
      <c r="K75" s="66" t="s">
        <v>1566</v>
      </c>
      <c r="L75" s="65" t="s">
        <v>1566</v>
      </c>
      <c r="M75" s="66" t="s">
        <v>149</v>
      </c>
      <c r="N75" s="67"/>
      <c r="O75" s="68" t="s">
        <v>112</v>
      </c>
      <c r="P75" s="69" t="s">
        <v>1557</v>
      </c>
      <c r="Q75" s="65" t="s">
        <v>2142</v>
      </c>
      <c r="R75" s="69" t="s">
        <v>1561</v>
      </c>
      <c r="S75" s="69" t="s">
        <v>1789</v>
      </c>
      <c r="T75" s="70" t="s">
        <v>1789</v>
      </c>
      <c r="U75" s="71" t="s">
        <v>281</v>
      </c>
      <c r="V75" s="65" t="s">
        <v>2149</v>
      </c>
      <c r="W75" s="66" t="s">
        <v>2157</v>
      </c>
      <c r="X75" s="65" t="s">
        <v>2157</v>
      </c>
      <c r="Y75" s="65" t="s">
        <v>2158</v>
      </c>
      <c r="Z75" s="66" t="s">
        <v>2165</v>
      </c>
      <c r="AA75" s="66" t="s">
        <v>2166</v>
      </c>
      <c r="AB75" s="65" t="s">
        <v>2170</v>
      </c>
      <c r="AC75" s="72"/>
      <c r="AD75" s="68" t="s">
        <v>282</v>
      </c>
      <c r="AE75" s="65" t="s">
        <v>2178</v>
      </c>
      <c r="AF75" s="71" t="s">
        <v>385</v>
      </c>
      <c r="AG75" s="69"/>
      <c r="AH75" s="70"/>
      <c r="AI75" s="66"/>
      <c r="AJ75" s="65" t="s">
        <v>2184</v>
      </c>
      <c r="AK75" s="66" t="s">
        <v>2184</v>
      </c>
      <c r="AL75" s="72"/>
      <c r="AM75" s="78" t="s">
        <v>2192</v>
      </c>
      <c r="AN75" s="69"/>
      <c r="AO75" s="69" t="s">
        <v>2193</v>
      </c>
      <c r="AP75" s="69"/>
      <c r="AQ75" s="69" t="s">
        <v>2194</v>
      </c>
      <c r="AR75" s="69"/>
      <c r="AS75" s="65" t="s">
        <v>2204</v>
      </c>
      <c r="AT75" s="70" t="s">
        <v>2205</v>
      </c>
      <c r="AU75" s="71"/>
      <c r="AV75" s="72"/>
      <c r="AW75" s="73"/>
      <c r="AX75" s="74" t="s">
        <v>285</v>
      </c>
      <c r="AY75" s="75"/>
      <c r="AZ75" s="75"/>
      <c r="BA75" s="75"/>
      <c r="BB75" s="75"/>
      <c r="BC75" s="76"/>
      <c r="BD75" s="58"/>
    </row>
    <row r="76" spans="1:56" ht="42.75" customHeight="1" x14ac:dyDescent="0.3">
      <c r="A76" s="63">
        <v>74</v>
      </c>
      <c r="B76" s="64">
        <v>17981</v>
      </c>
      <c r="C76" s="65" t="s">
        <v>2109</v>
      </c>
      <c r="D76" s="65" t="s">
        <v>2111</v>
      </c>
      <c r="E76" s="65" t="s">
        <v>2112</v>
      </c>
      <c r="F76" s="65" t="s">
        <v>2122</v>
      </c>
      <c r="G76" s="65" t="s">
        <v>2140</v>
      </c>
      <c r="H76" s="66" t="s">
        <v>148</v>
      </c>
      <c r="I76" s="65" t="s">
        <v>2135</v>
      </c>
      <c r="J76" s="66" t="s">
        <v>149</v>
      </c>
      <c r="K76" s="66" t="s">
        <v>1566</v>
      </c>
      <c r="L76" s="65" t="s">
        <v>1566</v>
      </c>
      <c r="M76" s="66" t="s">
        <v>150</v>
      </c>
      <c r="N76" s="67"/>
      <c r="O76" s="68" t="s">
        <v>112</v>
      </c>
      <c r="P76" s="69" t="s">
        <v>1557</v>
      </c>
      <c r="Q76" s="65" t="s">
        <v>2142</v>
      </c>
      <c r="R76" s="69" t="s">
        <v>1557</v>
      </c>
      <c r="S76" s="69" t="s">
        <v>1790</v>
      </c>
      <c r="T76" s="70" t="s">
        <v>1790</v>
      </c>
      <c r="U76" s="71" t="s">
        <v>283</v>
      </c>
      <c r="V76" s="65" t="s">
        <v>2149</v>
      </c>
      <c r="W76" s="66" t="s">
        <v>2157</v>
      </c>
      <c r="X76" s="65" t="s">
        <v>2157</v>
      </c>
      <c r="Y76" s="65" t="s">
        <v>2158</v>
      </c>
      <c r="Z76" s="66" t="s">
        <v>2165</v>
      </c>
      <c r="AA76" s="66" t="s">
        <v>2166</v>
      </c>
      <c r="AB76" s="65" t="s">
        <v>2170</v>
      </c>
      <c r="AC76" s="72"/>
      <c r="AD76" s="68" t="s">
        <v>284</v>
      </c>
      <c r="AE76" s="65" t="s">
        <v>2178</v>
      </c>
      <c r="AF76" s="71" t="s">
        <v>304</v>
      </c>
      <c r="AG76" s="69"/>
      <c r="AH76" s="70"/>
      <c r="AI76" s="66"/>
      <c r="AJ76" s="65" t="s">
        <v>2184</v>
      </c>
      <c r="AK76" s="66" t="s">
        <v>2184</v>
      </c>
      <c r="AL76" s="72"/>
      <c r="AM76" s="78" t="s">
        <v>2192</v>
      </c>
      <c r="AN76" s="69"/>
      <c r="AO76" s="69" t="s">
        <v>2193</v>
      </c>
      <c r="AP76" s="69"/>
      <c r="AQ76" s="69" t="s">
        <v>2194</v>
      </c>
      <c r="AR76" s="69"/>
      <c r="AS76" s="65" t="s">
        <v>2204</v>
      </c>
      <c r="AT76" s="70" t="s">
        <v>2205</v>
      </c>
      <c r="AU76" s="71"/>
      <c r="AV76" s="72"/>
      <c r="AW76" s="73"/>
      <c r="AX76" s="74" t="s">
        <v>285</v>
      </c>
      <c r="AY76" s="75"/>
      <c r="AZ76" s="75"/>
      <c r="BA76" s="75"/>
      <c r="BB76" s="75"/>
      <c r="BC76" s="76"/>
      <c r="BD76" s="58"/>
    </row>
    <row r="77" spans="1:56" ht="42.75" customHeight="1" x14ac:dyDescent="0.3">
      <c r="A77" s="63">
        <v>75</v>
      </c>
      <c r="B77" s="64">
        <v>17983</v>
      </c>
      <c r="C77" s="65" t="s">
        <v>2109</v>
      </c>
      <c r="D77" s="65" t="s">
        <v>2111</v>
      </c>
      <c r="E77" s="65" t="s">
        <v>2112</v>
      </c>
      <c r="F77" s="65" t="s">
        <v>2122</v>
      </c>
      <c r="G77" s="65" t="s">
        <v>2140</v>
      </c>
      <c r="H77" s="66" t="s">
        <v>163</v>
      </c>
      <c r="I77" s="65" t="s">
        <v>2135</v>
      </c>
      <c r="J77" s="66" t="s">
        <v>1321</v>
      </c>
      <c r="K77" s="66" t="s">
        <v>1566</v>
      </c>
      <c r="L77" s="65" t="s">
        <v>1566</v>
      </c>
      <c r="M77" s="66" t="s">
        <v>121</v>
      </c>
      <c r="N77" s="67"/>
      <c r="O77" s="68" t="s">
        <v>112</v>
      </c>
      <c r="P77" s="69" t="s">
        <v>1557</v>
      </c>
      <c r="Q77" s="65" t="s">
        <v>2142</v>
      </c>
      <c r="R77" s="69" t="s">
        <v>1557</v>
      </c>
      <c r="S77" s="69" t="s">
        <v>1791</v>
      </c>
      <c r="T77" s="70" t="s">
        <v>1791</v>
      </c>
      <c r="U77" s="71" t="s">
        <v>405</v>
      </c>
      <c r="V77" s="65" t="s">
        <v>2149</v>
      </c>
      <c r="W77" s="66" t="s">
        <v>2157</v>
      </c>
      <c r="X77" s="65" t="s">
        <v>2157</v>
      </c>
      <c r="Y77" s="65" t="s">
        <v>2158</v>
      </c>
      <c r="Z77" s="66" t="s">
        <v>2165</v>
      </c>
      <c r="AA77" s="66" t="s">
        <v>2166</v>
      </c>
      <c r="AB77" s="65" t="s">
        <v>2170</v>
      </c>
      <c r="AC77" s="72"/>
      <c r="AD77" s="68" t="s">
        <v>406</v>
      </c>
      <c r="AE77" s="65" t="s">
        <v>2178</v>
      </c>
      <c r="AF77" s="71"/>
      <c r="AG77" s="69"/>
      <c r="AH77" s="70"/>
      <c r="AI77" s="66"/>
      <c r="AJ77" s="65" t="s">
        <v>2184</v>
      </c>
      <c r="AK77" s="66" t="s">
        <v>2184</v>
      </c>
      <c r="AL77" s="72"/>
      <c r="AM77" s="78" t="s">
        <v>2192</v>
      </c>
      <c r="AN77" s="69"/>
      <c r="AO77" s="69" t="s">
        <v>2193</v>
      </c>
      <c r="AP77" s="69"/>
      <c r="AQ77" s="69" t="s">
        <v>2194</v>
      </c>
      <c r="AR77" s="69"/>
      <c r="AS77" s="65" t="s">
        <v>2204</v>
      </c>
      <c r="AT77" s="70" t="s">
        <v>2205</v>
      </c>
      <c r="AU77" s="71"/>
      <c r="AV77" s="72"/>
      <c r="AW77" s="73"/>
      <c r="AX77" s="74" t="s">
        <v>407</v>
      </c>
      <c r="AY77" s="75"/>
      <c r="AZ77" s="75"/>
      <c r="BA77" s="75"/>
      <c r="BB77" s="75"/>
      <c r="BC77" s="76"/>
      <c r="BD77" s="58"/>
    </row>
    <row r="78" spans="1:56" ht="42.75" customHeight="1" x14ac:dyDescent="0.3">
      <c r="A78" s="63">
        <v>76</v>
      </c>
      <c r="B78" s="64">
        <v>17985</v>
      </c>
      <c r="C78" s="65" t="s">
        <v>2109</v>
      </c>
      <c r="D78" s="65" t="s">
        <v>2111</v>
      </c>
      <c r="E78" s="65" t="s">
        <v>2112</v>
      </c>
      <c r="F78" s="65" t="s">
        <v>2122</v>
      </c>
      <c r="G78" s="65" t="s">
        <v>2140</v>
      </c>
      <c r="H78" s="66" t="s">
        <v>270</v>
      </c>
      <c r="I78" s="65" t="s">
        <v>2137</v>
      </c>
      <c r="J78" s="66" t="s">
        <v>1516</v>
      </c>
      <c r="K78" s="66" t="s">
        <v>1566</v>
      </c>
      <c r="L78" s="65" t="s">
        <v>1566</v>
      </c>
      <c r="M78" s="66" t="s">
        <v>1516</v>
      </c>
      <c r="N78" s="67"/>
      <c r="O78" s="68" t="s">
        <v>112</v>
      </c>
      <c r="P78" s="69" t="s">
        <v>1557</v>
      </c>
      <c r="Q78" s="65" t="s">
        <v>2142</v>
      </c>
      <c r="R78" s="69" t="s">
        <v>1561</v>
      </c>
      <c r="S78" s="69" t="s">
        <v>1792</v>
      </c>
      <c r="T78" s="70" t="s">
        <v>1792</v>
      </c>
      <c r="U78" s="71" t="s">
        <v>271</v>
      </c>
      <c r="V78" s="65" t="s">
        <v>2149</v>
      </c>
      <c r="W78" s="66" t="s">
        <v>2157</v>
      </c>
      <c r="X78" s="65" t="s">
        <v>2157</v>
      </c>
      <c r="Y78" s="65" t="s">
        <v>2158</v>
      </c>
      <c r="Z78" s="66" t="s">
        <v>2165</v>
      </c>
      <c r="AA78" s="66" t="s">
        <v>2166</v>
      </c>
      <c r="AB78" s="65" t="s">
        <v>2170</v>
      </c>
      <c r="AC78" s="72"/>
      <c r="AD78" s="68" t="s">
        <v>286</v>
      </c>
      <c r="AE78" s="65" t="s">
        <v>2178</v>
      </c>
      <c r="AF78" s="71"/>
      <c r="AG78" s="69"/>
      <c r="AH78" s="70"/>
      <c r="AI78" s="66"/>
      <c r="AJ78" s="65" t="s">
        <v>2184</v>
      </c>
      <c r="AK78" s="66" t="s">
        <v>2184</v>
      </c>
      <c r="AL78" s="72"/>
      <c r="AM78" s="78" t="s">
        <v>2192</v>
      </c>
      <c r="AN78" s="69"/>
      <c r="AO78" s="69" t="s">
        <v>2193</v>
      </c>
      <c r="AP78" s="69"/>
      <c r="AQ78" s="69" t="s">
        <v>2194</v>
      </c>
      <c r="AR78" s="69"/>
      <c r="AS78" s="65" t="s">
        <v>2204</v>
      </c>
      <c r="AT78" s="70" t="s">
        <v>2205</v>
      </c>
      <c r="AU78" s="71"/>
      <c r="AV78" s="72"/>
      <c r="AW78" s="73"/>
      <c r="AX78" s="74" t="s">
        <v>287</v>
      </c>
      <c r="AY78" s="75"/>
      <c r="AZ78" s="75"/>
      <c r="BA78" s="75"/>
      <c r="BB78" s="75"/>
      <c r="BC78" s="76"/>
      <c r="BD78" s="58"/>
    </row>
    <row r="79" spans="1:56" ht="42.75" customHeight="1" x14ac:dyDescent="0.3">
      <c r="A79" s="63">
        <v>77</v>
      </c>
      <c r="B79" s="64">
        <v>17989</v>
      </c>
      <c r="C79" s="65" t="s">
        <v>2109</v>
      </c>
      <c r="D79" s="65" t="s">
        <v>2111</v>
      </c>
      <c r="E79" s="65" t="s">
        <v>2113</v>
      </c>
      <c r="F79" s="65" t="s">
        <v>2123</v>
      </c>
      <c r="G79" s="65" t="s">
        <v>2140</v>
      </c>
      <c r="H79" s="66" t="s">
        <v>202</v>
      </c>
      <c r="I79" s="65" t="s">
        <v>2135</v>
      </c>
      <c r="J79" s="66" t="s">
        <v>88</v>
      </c>
      <c r="K79" s="66" t="s">
        <v>1566</v>
      </c>
      <c r="L79" s="65" t="s">
        <v>1566</v>
      </c>
      <c r="M79" s="66" t="s">
        <v>419</v>
      </c>
      <c r="N79" s="67"/>
      <c r="O79" s="68" t="s">
        <v>112</v>
      </c>
      <c r="P79" s="69" t="s">
        <v>1557</v>
      </c>
      <c r="Q79" s="65" t="s">
        <v>2142</v>
      </c>
      <c r="R79" s="69" t="s">
        <v>1557</v>
      </c>
      <c r="S79" s="69" t="s">
        <v>1793</v>
      </c>
      <c r="T79" s="70" t="s">
        <v>1793</v>
      </c>
      <c r="U79" s="71" t="s">
        <v>420</v>
      </c>
      <c r="V79" s="65" t="s">
        <v>2149</v>
      </c>
      <c r="W79" s="66" t="s">
        <v>2157</v>
      </c>
      <c r="X79" s="65" t="s">
        <v>2157</v>
      </c>
      <c r="Y79" s="65" t="s">
        <v>2158</v>
      </c>
      <c r="Z79" s="66" t="s">
        <v>2165</v>
      </c>
      <c r="AA79" s="66" t="s">
        <v>2166</v>
      </c>
      <c r="AB79" s="65" t="s">
        <v>2170</v>
      </c>
      <c r="AC79" s="72"/>
      <c r="AD79" s="68" t="s">
        <v>421</v>
      </c>
      <c r="AE79" s="65" t="s">
        <v>2178</v>
      </c>
      <c r="AF79" s="71"/>
      <c r="AG79" s="69"/>
      <c r="AH79" s="70"/>
      <c r="AI79" s="66"/>
      <c r="AJ79" s="65" t="s">
        <v>2184</v>
      </c>
      <c r="AK79" s="66" t="s">
        <v>2184</v>
      </c>
      <c r="AL79" s="72"/>
      <c r="AM79" s="78" t="s">
        <v>2192</v>
      </c>
      <c r="AN79" s="69"/>
      <c r="AO79" s="69" t="s">
        <v>2193</v>
      </c>
      <c r="AP79" s="69"/>
      <c r="AQ79" s="69" t="s">
        <v>2194</v>
      </c>
      <c r="AR79" s="69"/>
      <c r="AS79" s="65" t="s">
        <v>2204</v>
      </c>
      <c r="AT79" s="70" t="s">
        <v>2205</v>
      </c>
      <c r="AU79" s="71"/>
      <c r="AV79" s="72"/>
      <c r="AW79" s="73"/>
      <c r="AX79" s="74" t="s">
        <v>422</v>
      </c>
      <c r="AY79" s="75"/>
      <c r="AZ79" s="75"/>
      <c r="BA79" s="75"/>
      <c r="BB79" s="75"/>
      <c r="BC79" s="76"/>
      <c r="BD79" s="58"/>
    </row>
    <row r="80" spans="1:56" ht="42.75" customHeight="1" x14ac:dyDescent="0.3">
      <c r="A80" s="63">
        <v>78</v>
      </c>
      <c r="B80" s="64">
        <v>17994</v>
      </c>
      <c r="C80" s="65" t="s">
        <v>2109</v>
      </c>
      <c r="D80" s="65" t="s">
        <v>2111</v>
      </c>
      <c r="E80" s="65" t="s">
        <v>2113</v>
      </c>
      <c r="F80" s="65" t="s">
        <v>2123</v>
      </c>
      <c r="G80" s="65" t="s">
        <v>2140</v>
      </c>
      <c r="H80" s="66" t="s">
        <v>84</v>
      </c>
      <c r="I80" s="65" t="s">
        <v>2134</v>
      </c>
      <c r="J80" s="66" t="s">
        <v>536</v>
      </c>
      <c r="K80" s="66" t="s">
        <v>1566</v>
      </c>
      <c r="L80" s="65" t="s">
        <v>1566</v>
      </c>
      <c r="M80" s="66" t="s">
        <v>423</v>
      </c>
      <c r="N80" s="67"/>
      <c r="O80" s="68" t="s">
        <v>5</v>
      </c>
      <c r="P80" s="69" t="s">
        <v>40</v>
      </c>
      <c r="Q80" s="65" t="s">
        <v>2144</v>
      </c>
      <c r="R80" s="69" t="s">
        <v>40</v>
      </c>
      <c r="S80" s="69" t="s">
        <v>1795</v>
      </c>
      <c r="T80" s="70" t="s">
        <v>1795</v>
      </c>
      <c r="U80" s="71" t="s">
        <v>88</v>
      </c>
      <c r="V80" s="65" t="s">
        <v>2146</v>
      </c>
      <c r="W80" s="66" t="s">
        <v>2157</v>
      </c>
      <c r="X80" s="65" t="s">
        <v>2157</v>
      </c>
      <c r="Y80" s="65" t="s">
        <v>2158</v>
      </c>
      <c r="Z80" s="66" t="s">
        <v>2165</v>
      </c>
      <c r="AA80" s="66" t="s">
        <v>424</v>
      </c>
      <c r="AB80" s="65" t="s">
        <v>2167</v>
      </c>
      <c r="AC80" s="72"/>
      <c r="AD80" s="68" t="s">
        <v>425</v>
      </c>
      <c r="AE80" s="65" t="s">
        <v>2169</v>
      </c>
      <c r="AF80" s="71"/>
      <c r="AG80" s="69"/>
      <c r="AH80" s="70"/>
      <c r="AI80" s="66" t="s">
        <v>1645</v>
      </c>
      <c r="AJ80" s="65" t="s">
        <v>2181</v>
      </c>
      <c r="AK80" s="66" t="s">
        <v>2186</v>
      </c>
      <c r="AL80" s="72"/>
      <c r="AM80" s="78" t="s">
        <v>2192</v>
      </c>
      <c r="AN80" s="69"/>
      <c r="AO80" s="69" t="s">
        <v>2193</v>
      </c>
      <c r="AP80" s="69"/>
      <c r="AQ80" s="69">
        <v>1</v>
      </c>
      <c r="AR80" s="69" t="s">
        <v>426</v>
      </c>
      <c r="AS80" s="65" t="s">
        <v>2203</v>
      </c>
      <c r="AT80" s="70" t="s">
        <v>2205</v>
      </c>
      <c r="AU80" s="71" t="s">
        <v>427</v>
      </c>
      <c r="AV80" s="72"/>
      <c r="AW80" s="73"/>
      <c r="AX80" s="74" t="s">
        <v>428</v>
      </c>
      <c r="AY80" s="75"/>
      <c r="AZ80" s="75"/>
      <c r="BA80" s="75"/>
      <c r="BB80" s="75"/>
      <c r="BC80" s="76"/>
      <c r="BD80" s="58"/>
    </row>
    <row r="81" spans="1:56" ht="42.75" customHeight="1" x14ac:dyDescent="0.3">
      <c r="A81" s="63">
        <v>79</v>
      </c>
      <c r="B81" s="64">
        <v>17994</v>
      </c>
      <c r="C81" s="65" t="s">
        <v>2109</v>
      </c>
      <c r="D81" s="65" t="s">
        <v>2111</v>
      </c>
      <c r="E81" s="65" t="s">
        <v>2113</v>
      </c>
      <c r="F81" s="65" t="s">
        <v>2123</v>
      </c>
      <c r="G81" s="65" t="s">
        <v>2140</v>
      </c>
      <c r="H81" s="66" t="s">
        <v>110</v>
      </c>
      <c r="I81" s="65" t="s">
        <v>2138</v>
      </c>
      <c r="J81" s="66" t="s">
        <v>523</v>
      </c>
      <c r="K81" s="66" t="s">
        <v>1566</v>
      </c>
      <c r="L81" s="65" t="s">
        <v>1566</v>
      </c>
      <c r="M81" s="66" t="s">
        <v>523</v>
      </c>
      <c r="N81" s="67"/>
      <c r="O81" s="68" t="s">
        <v>112</v>
      </c>
      <c r="P81" s="69" t="s">
        <v>1557</v>
      </c>
      <c r="Q81" s="65" t="s">
        <v>2142</v>
      </c>
      <c r="R81" s="69" t="s">
        <v>1561</v>
      </c>
      <c r="S81" s="69" t="s">
        <v>1794</v>
      </c>
      <c r="T81" s="70" t="s">
        <v>1794</v>
      </c>
      <c r="U81" s="71" t="s">
        <v>524</v>
      </c>
      <c r="V81" s="65" t="s">
        <v>2149</v>
      </c>
      <c r="W81" s="66" t="s">
        <v>2157</v>
      </c>
      <c r="X81" s="65" t="s">
        <v>2157</v>
      </c>
      <c r="Y81" s="65" t="s">
        <v>2158</v>
      </c>
      <c r="Z81" s="66" t="s">
        <v>2165</v>
      </c>
      <c r="AA81" s="66" t="s">
        <v>2166</v>
      </c>
      <c r="AB81" s="65" t="s">
        <v>2170</v>
      </c>
      <c r="AC81" s="72"/>
      <c r="AD81" s="68" t="s">
        <v>532</v>
      </c>
      <c r="AE81" s="65" t="s">
        <v>2172</v>
      </c>
      <c r="AF81" s="71" t="s">
        <v>416</v>
      </c>
      <c r="AG81" s="69"/>
      <c r="AH81" s="70"/>
      <c r="AI81" s="66"/>
      <c r="AJ81" s="65" t="s">
        <v>2184</v>
      </c>
      <c r="AK81" s="66" t="s">
        <v>2184</v>
      </c>
      <c r="AL81" s="72"/>
      <c r="AM81" s="78" t="s">
        <v>2192</v>
      </c>
      <c r="AN81" s="69"/>
      <c r="AO81" s="69" t="s">
        <v>2193</v>
      </c>
      <c r="AP81" s="69"/>
      <c r="AQ81" s="69" t="s">
        <v>2194</v>
      </c>
      <c r="AR81" s="69"/>
      <c r="AS81" s="65" t="s">
        <v>2204</v>
      </c>
      <c r="AT81" s="70" t="s">
        <v>2205</v>
      </c>
      <c r="AU81" s="71"/>
      <c r="AV81" s="72"/>
      <c r="AW81" s="73"/>
      <c r="AX81" s="74" t="s">
        <v>522</v>
      </c>
      <c r="AY81" s="75"/>
      <c r="AZ81" s="75"/>
      <c r="BA81" s="75"/>
      <c r="BB81" s="75"/>
      <c r="BC81" s="76"/>
      <c r="BD81" s="58"/>
    </row>
    <row r="82" spans="1:56" ht="42.75" customHeight="1" x14ac:dyDescent="0.3">
      <c r="A82" s="63">
        <v>80</v>
      </c>
      <c r="B82" s="64">
        <v>17997</v>
      </c>
      <c r="C82" s="65" t="s">
        <v>2109</v>
      </c>
      <c r="D82" s="65" t="s">
        <v>2111</v>
      </c>
      <c r="E82" s="65" t="s">
        <v>2113</v>
      </c>
      <c r="F82" s="65" t="s">
        <v>2123</v>
      </c>
      <c r="G82" s="65" t="s">
        <v>2140</v>
      </c>
      <c r="H82" s="66" t="s">
        <v>270</v>
      </c>
      <c r="I82" s="65" t="s">
        <v>2137</v>
      </c>
      <c r="J82" s="66" t="s">
        <v>270</v>
      </c>
      <c r="K82" s="66" t="s">
        <v>1566</v>
      </c>
      <c r="L82" s="65" t="s">
        <v>1566</v>
      </c>
      <c r="M82" s="66" t="s">
        <v>430</v>
      </c>
      <c r="N82" s="67"/>
      <c r="O82" s="68" t="s">
        <v>112</v>
      </c>
      <c r="P82" s="69" t="s">
        <v>1557</v>
      </c>
      <c r="Q82" s="65" t="s">
        <v>2142</v>
      </c>
      <c r="R82" s="69" t="s">
        <v>1557</v>
      </c>
      <c r="S82" s="69" t="s">
        <v>1796</v>
      </c>
      <c r="T82" s="70" t="s">
        <v>1796</v>
      </c>
      <c r="U82" s="71" t="s">
        <v>431</v>
      </c>
      <c r="V82" s="65" t="s">
        <v>2148</v>
      </c>
      <c r="W82" s="66" t="s">
        <v>103</v>
      </c>
      <c r="X82" s="65" t="s">
        <v>2156</v>
      </c>
      <c r="Y82" s="65" t="s">
        <v>2156</v>
      </c>
      <c r="Z82" s="66" t="s">
        <v>2165</v>
      </c>
      <c r="AA82" s="66" t="s">
        <v>2166</v>
      </c>
      <c r="AB82" s="65" t="s">
        <v>2170</v>
      </c>
      <c r="AC82" s="72"/>
      <c r="AD82" s="68" t="s">
        <v>432</v>
      </c>
      <c r="AE82" s="65" t="s">
        <v>2173</v>
      </c>
      <c r="AF82" s="71"/>
      <c r="AG82" s="69"/>
      <c r="AH82" s="70"/>
      <c r="AI82" s="66"/>
      <c r="AJ82" s="65" t="s">
        <v>2184</v>
      </c>
      <c r="AK82" s="66" t="s">
        <v>2184</v>
      </c>
      <c r="AL82" s="72"/>
      <c r="AM82" s="78" t="s">
        <v>2192</v>
      </c>
      <c r="AN82" s="69"/>
      <c r="AO82" s="69" t="s">
        <v>2193</v>
      </c>
      <c r="AP82" s="69"/>
      <c r="AQ82" s="69" t="s">
        <v>2194</v>
      </c>
      <c r="AR82" s="69"/>
      <c r="AS82" s="65" t="s">
        <v>2204</v>
      </c>
      <c r="AT82" s="70" t="s">
        <v>2205</v>
      </c>
      <c r="AU82" s="71"/>
      <c r="AV82" s="72"/>
      <c r="AW82" s="73"/>
      <c r="AX82" s="74" t="s">
        <v>433</v>
      </c>
      <c r="AY82" s="75"/>
      <c r="AZ82" s="75"/>
      <c r="BA82" s="75"/>
      <c r="BB82" s="75"/>
      <c r="BC82" s="76"/>
      <c r="BD82" s="58"/>
    </row>
    <row r="83" spans="1:56" ht="42.75" customHeight="1" x14ac:dyDescent="0.3">
      <c r="A83" s="63">
        <v>81</v>
      </c>
      <c r="B83" s="64">
        <v>17999</v>
      </c>
      <c r="C83" s="65" t="s">
        <v>2109</v>
      </c>
      <c r="D83" s="65" t="s">
        <v>2111</v>
      </c>
      <c r="E83" s="65" t="s">
        <v>2113</v>
      </c>
      <c r="F83" s="65" t="s">
        <v>2123</v>
      </c>
      <c r="G83" s="65" t="s">
        <v>2140</v>
      </c>
      <c r="H83" s="66" t="s">
        <v>148</v>
      </c>
      <c r="I83" s="65" t="s">
        <v>2135</v>
      </c>
      <c r="J83" s="66" t="s">
        <v>1665</v>
      </c>
      <c r="K83" s="66" t="s">
        <v>1566</v>
      </c>
      <c r="L83" s="65" t="s">
        <v>1566</v>
      </c>
      <c r="M83" s="66" t="s">
        <v>434</v>
      </c>
      <c r="N83" s="67"/>
      <c r="O83" s="68" t="s">
        <v>112</v>
      </c>
      <c r="P83" s="69" t="s">
        <v>1557</v>
      </c>
      <c r="Q83" s="65" t="s">
        <v>2142</v>
      </c>
      <c r="R83" s="69" t="s">
        <v>1561</v>
      </c>
      <c r="S83" s="69" t="s">
        <v>1797</v>
      </c>
      <c r="T83" s="70" t="s">
        <v>1797</v>
      </c>
      <c r="U83" s="71" t="s">
        <v>435</v>
      </c>
      <c r="V83" s="65" t="s">
        <v>2149</v>
      </c>
      <c r="W83" s="66" t="s">
        <v>2157</v>
      </c>
      <c r="X83" s="65" t="s">
        <v>2157</v>
      </c>
      <c r="Y83" s="65" t="s">
        <v>2158</v>
      </c>
      <c r="Z83" s="66" t="s">
        <v>2165</v>
      </c>
      <c r="AA83" s="66" t="s">
        <v>2166</v>
      </c>
      <c r="AB83" s="65" t="s">
        <v>2170</v>
      </c>
      <c r="AC83" s="72"/>
      <c r="AD83" s="68" t="s">
        <v>436</v>
      </c>
      <c r="AE83" s="65" t="s">
        <v>2178</v>
      </c>
      <c r="AF83" s="71" t="s">
        <v>710</v>
      </c>
      <c r="AG83" s="69"/>
      <c r="AH83" s="70"/>
      <c r="AI83" s="66"/>
      <c r="AJ83" s="65" t="s">
        <v>2184</v>
      </c>
      <c r="AK83" s="66" t="s">
        <v>2184</v>
      </c>
      <c r="AL83" s="72"/>
      <c r="AM83" s="78" t="s">
        <v>2192</v>
      </c>
      <c r="AN83" s="69"/>
      <c r="AO83" s="69" t="s">
        <v>2193</v>
      </c>
      <c r="AP83" s="69"/>
      <c r="AQ83" s="69" t="s">
        <v>2194</v>
      </c>
      <c r="AR83" s="69"/>
      <c r="AS83" s="65" t="s">
        <v>2204</v>
      </c>
      <c r="AT83" s="70" t="s">
        <v>2205</v>
      </c>
      <c r="AU83" s="71"/>
      <c r="AV83" s="72"/>
      <c r="AW83" s="73"/>
      <c r="AX83" s="74" t="s">
        <v>439</v>
      </c>
      <c r="AY83" s="75"/>
      <c r="AZ83" s="75"/>
      <c r="BA83" s="75"/>
      <c r="BB83" s="75"/>
      <c r="BC83" s="76"/>
      <c r="BD83" s="58"/>
    </row>
    <row r="84" spans="1:56" ht="42.75" customHeight="1" x14ac:dyDescent="0.3">
      <c r="A84" s="63">
        <v>82</v>
      </c>
      <c r="B84" s="64">
        <v>17999</v>
      </c>
      <c r="C84" s="65" t="s">
        <v>2109</v>
      </c>
      <c r="D84" s="65" t="s">
        <v>2111</v>
      </c>
      <c r="E84" s="65" t="s">
        <v>2113</v>
      </c>
      <c r="F84" s="65" t="s">
        <v>2123</v>
      </c>
      <c r="G84" s="65" t="s">
        <v>2140</v>
      </c>
      <c r="H84" s="66" t="s">
        <v>163</v>
      </c>
      <c r="I84" s="65" t="s">
        <v>2135</v>
      </c>
      <c r="J84" s="66" t="s">
        <v>164</v>
      </c>
      <c r="K84" s="66" t="s">
        <v>1566</v>
      </c>
      <c r="L84" s="65" t="s">
        <v>1566</v>
      </c>
      <c r="M84" s="66" t="s">
        <v>437</v>
      </c>
      <c r="N84" s="67"/>
      <c r="O84" s="68" t="s">
        <v>112</v>
      </c>
      <c r="P84" s="69" t="s">
        <v>1557</v>
      </c>
      <c r="Q84" s="65" t="s">
        <v>2142</v>
      </c>
      <c r="R84" s="69" t="s">
        <v>1561</v>
      </c>
      <c r="S84" s="69" t="s">
        <v>1798</v>
      </c>
      <c r="T84" s="70" t="s">
        <v>1798</v>
      </c>
      <c r="U84" s="71" t="s">
        <v>168</v>
      </c>
      <c r="V84" s="65" t="s">
        <v>2149</v>
      </c>
      <c r="W84" s="66" t="s">
        <v>2157</v>
      </c>
      <c r="X84" s="65" t="s">
        <v>2157</v>
      </c>
      <c r="Y84" s="65" t="s">
        <v>2158</v>
      </c>
      <c r="Z84" s="66" t="s">
        <v>2165</v>
      </c>
      <c r="AA84" s="66" t="s">
        <v>2166</v>
      </c>
      <c r="AB84" s="65" t="s">
        <v>2170</v>
      </c>
      <c r="AC84" s="72"/>
      <c r="AD84" s="68" t="s">
        <v>438</v>
      </c>
      <c r="AE84" s="65" t="s">
        <v>2178</v>
      </c>
      <c r="AF84" s="71" t="s">
        <v>209</v>
      </c>
      <c r="AG84" s="69"/>
      <c r="AH84" s="70"/>
      <c r="AI84" s="66"/>
      <c r="AJ84" s="65" t="s">
        <v>2184</v>
      </c>
      <c r="AK84" s="66" t="s">
        <v>2184</v>
      </c>
      <c r="AL84" s="72"/>
      <c r="AM84" s="78" t="s">
        <v>2192</v>
      </c>
      <c r="AN84" s="69"/>
      <c r="AO84" s="69" t="s">
        <v>2193</v>
      </c>
      <c r="AP84" s="69"/>
      <c r="AQ84" s="69" t="s">
        <v>2194</v>
      </c>
      <c r="AR84" s="69"/>
      <c r="AS84" s="65" t="s">
        <v>2204</v>
      </c>
      <c r="AT84" s="70" t="s">
        <v>2205</v>
      </c>
      <c r="AU84" s="71"/>
      <c r="AV84" s="72"/>
      <c r="AW84" s="73"/>
      <c r="AX84" s="74" t="s">
        <v>439</v>
      </c>
      <c r="AY84" s="75"/>
      <c r="AZ84" s="75"/>
      <c r="BA84" s="75"/>
      <c r="BB84" s="75"/>
      <c r="BC84" s="76"/>
      <c r="BD84" s="58"/>
    </row>
    <row r="85" spans="1:56" ht="42.75" customHeight="1" x14ac:dyDescent="0.3">
      <c r="A85" s="63">
        <v>83</v>
      </c>
      <c r="B85" s="64">
        <v>18005</v>
      </c>
      <c r="C85" s="65" t="s">
        <v>2109</v>
      </c>
      <c r="D85" s="65" t="s">
        <v>2111</v>
      </c>
      <c r="E85" s="65" t="s">
        <v>2113</v>
      </c>
      <c r="F85" s="65" t="s">
        <v>2123</v>
      </c>
      <c r="G85" s="65" t="s">
        <v>2140</v>
      </c>
      <c r="H85" s="66" t="s">
        <v>163</v>
      </c>
      <c r="I85" s="65" t="s">
        <v>2135</v>
      </c>
      <c r="J85" s="66" t="s">
        <v>530</v>
      </c>
      <c r="K85" s="66" t="s">
        <v>1566</v>
      </c>
      <c r="L85" s="65" t="s">
        <v>1566</v>
      </c>
      <c r="M85" s="66" t="s">
        <v>530</v>
      </c>
      <c r="N85" s="67"/>
      <c r="O85" s="68" t="s">
        <v>112</v>
      </c>
      <c r="P85" s="69" t="s">
        <v>1557</v>
      </c>
      <c r="Q85" s="65" t="s">
        <v>2142</v>
      </c>
      <c r="R85" s="69" t="s">
        <v>1557</v>
      </c>
      <c r="S85" s="69" t="s">
        <v>1799</v>
      </c>
      <c r="T85" s="70" t="s">
        <v>1799</v>
      </c>
      <c r="U85" s="71" t="s">
        <v>531</v>
      </c>
      <c r="V85" s="65" t="s">
        <v>2149</v>
      </c>
      <c r="W85" s="66" t="s">
        <v>2157</v>
      </c>
      <c r="X85" s="65" t="s">
        <v>2157</v>
      </c>
      <c r="Y85" s="65" t="s">
        <v>2158</v>
      </c>
      <c r="Z85" s="66" t="s">
        <v>2165</v>
      </c>
      <c r="AA85" s="66" t="s">
        <v>2166</v>
      </c>
      <c r="AB85" s="65" t="s">
        <v>2170</v>
      </c>
      <c r="AC85" s="72"/>
      <c r="AD85" s="68" t="s">
        <v>533</v>
      </c>
      <c r="AE85" s="65" t="s">
        <v>2178</v>
      </c>
      <c r="AF85" s="71"/>
      <c r="AG85" s="69"/>
      <c r="AH85" s="70"/>
      <c r="AI85" s="66"/>
      <c r="AJ85" s="65" t="s">
        <v>2184</v>
      </c>
      <c r="AK85" s="66" t="s">
        <v>2184</v>
      </c>
      <c r="AL85" s="72"/>
      <c r="AM85" s="78" t="s">
        <v>2192</v>
      </c>
      <c r="AN85" s="69"/>
      <c r="AO85" s="69" t="s">
        <v>2193</v>
      </c>
      <c r="AP85" s="69"/>
      <c r="AQ85" s="69" t="s">
        <v>2194</v>
      </c>
      <c r="AR85" s="69"/>
      <c r="AS85" s="65" t="s">
        <v>2204</v>
      </c>
      <c r="AT85" s="70" t="s">
        <v>2205</v>
      </c>
      <c r="AU85" s="71"/>
      <c r="AV85" s="72"/>
      <c r="AW85" s="73"/>
      <c r="AX85" s="74" t="s">
        <v>529</v>
      </c>
      <c r="AY85" s="75"/>
      <c r="AZ85" s="75"/>
      <c r="BA85" s="75"/>
      <c r="BB85" s="75"/>
      <c r="BC85" s="76"/>
      <c r="BD85" s="58"/>
    </row>
    <row r="86" spans="1:56" ht="42.75" customHeight="1" x14ac:dyDescent="0.3">
      <c r="A86" s="63">
        <v>84</v>
      </c>
      <c r="B86" s="64">
        <v>18005</v>
      </c>
      <c r="C86" s="65" t="s">
        <v>2109</v>
      </c>
      <c r="D86" s="65" t="s">
        <v>2111</v>
      </c>
      <c r="E86" s="65" t="s">
        <v>2113</v>
      </c>
      <c r="F86" s="65" t="s">
        <v>2123</v>
      </c>
      <c r="G86" s="65" t="s">
        <v>2140</v>
      </c>
      <c r="H86" s="66" t="s">
        <v>163</v>
      </c>
      <c r="I86" s="65" t="s">
        <v>2135</v>
      </c>
      <c r="J86" s="66" t="s">
        <v>530</v>
      </c>
      <c r="K86" s="66" t="s">
        <v>1566</v>
      </c>
      <c r="L86" s="65" t="s">
        <v>1566</v>
      </c>
      <c r="M86" s="66" t="s">
        <v>530</v>
      </c>
      <c r="N86" s="67"/>
      <c r="O86" s="68" t="s">
        <v>112</v>
      </c>
      <c r="P86" s="69" t="s">
        <v>1557</v>
      </c>
      <c r="Q86" s="65" t="s">
        <v>2142</v>
      </c>
      <c r="R86" s="69" t="s">
        <v>1557</v>
      </c>
      <c r="S86" s="69" t="s">
        <v>1799</v>
      </c>
      <c r="T86" s="70" t="s">
        <v>1799</v>
      </c>
      <c r="U86" s="71" t="s">
        <v>531</v>
      </c>
      <c r="V86" s="65" t="s">
        <v>2149</v>
      </c>
      <c r="W86" s="66" t="s">
        <v>2157</v>
      </c>
      <c r="X86" s="65" t="s">
        <v>2157</v>
      </c>
      <c r="Y86" s="65" t="s">
        <v>2158</v>
      </c>
      <c r="Z86" s="66" t="s">
        <v>2165</v>
      </c>
      <c r="AA86" s="66" t="s">
        <v>2166</v>
      </c>
      <c r="AB86" s="65" t="s">
        <v>2170</v>
      </c>
      <c r="AC86" s="72"/>
      <c r="AD86" s="68" t="s">
        <v>535</v>
      </c>
      <c r="AE86" s="65" t="s">
        <v>2178</v>
      </c>
      <c r="AF86" s="71"/>
      <c r="AG86" s="69"/>
      <c r="AH86" s="70"/>
      <c r="AI86" s="66"/>
      <c r="AJ86" s="65" t="s">
        <v>2184</v>
      </c>
      <c r="AK86" s="66" t="s">
        <v>2184</v>
      </c>
      <c r="AL86" s="72"/>
      <c r="AM86" s="78" t="s">
        <v>2192</v>
      </c>
      <c r="AN86" s="69"/>
      <c r="AO86" s="69" t="s">
        <v>2193</v>
      </c>
      <c r="AP86" s="69"/>
      <c r="AQ86" s="69" t="s">
        <v>2194</v>
      </c>
      <c r="AR86" s="69"/>
      <c r="AS86" s="65" t="s">
        <v>2204</v>
      </c>
      <c r="AT86" s="70" t="s">
        <v>2205</v>
      </c>
      <c r="AU86" s="71"/>
      <c r="AV86" s="72"/>
      <c r="AW86" s="73"/>
      <c r="AX86" s="74" t="s">
        <v>529</v>
      </c>
      <c r="AY86" s="75"/>
      <c r="AZ86" s="75"/>
      <c r="BA86" s="75"/>
      <c r="BB86" s="75"/>
      <c r="BC86" s="76"/>
      <c r="BD86" s="58"/>
    </row>
    <row r="87" spans="1:56" ht="42.75" customHeight="1" x14ac:dyDescent="0.3">
      <c r="A87" s="63">
        <v>85</v>
      </c>
      <c r="B87" s="64">
        <v>18005</v>
      </c>
      <c r="C87" s="65" t="s">
        <v>2109</v>
      </c>
      <c r="D87" s="65" t="s">
        <v>2111</v>
      </c>
      <c r="E87" s="65" t="s">
        <v>2113</v>
      </c>
      <c r="F87" s="65" t="s">
        <v>2123</v>
      </c>
      <c r="G87" s="65" t="s">
        <v>2140</v>
      </c>
      <c r="H87" s="66" t="s">
        <v>163</v>
      </c>
      <c r="I87" s="65" t="s">
        <v>2135</v>
      </c>
      <c r="J87" s="66" t="s">
        <v>530</v>
      </c>
      <c r="K87" s="66" t="s">
        <v>1566</v>
      </c>
      <c r="L87" s="65" t="s">
        <v>1566</v>
      </c>
      <c r="M87" s="66" t="s">
        <v>530</v>
      </c>
      <c r="N87" s="67"/>
      <c r="O87" s="68" t="s">
        <v>178</v>
      </c>
      <c r="P87" s="69" t="s">
        <v>1557</v>
      </c>
      <c r="Q87" s="65" t="s">
        <v>2142</v>
      </c>
      <c r="R87" s="69" t="s">
        <v>1557</v>
      </c>
      <c r="S87" s="69" t="s">
        <v>1800</v>
      </c>
      <c r="T87" s="70" t="s">
        <v>1800</v>
      </c>
      <c r="U87" s="71" t="s">
        <v>1518</v>
      </c>
      <c r="V87" s="65" t="s">
        <v>2148</v>
      </c>
      <c r="W87" s="66" t="s">
        <v>2157</v>
      </c>
      <c r="X87" s="65" t="s">
        <v>2157</v>
      </c>
      <c r="Y87" s="65" t="s">
        <v>2158</v>
      </c>
      <c r="Z87" s="66" t="s">
        <v>2165</v>
      </c>
      <c r="AA87" s="66" t="s">
        <v>2166</v>
      </c>
      <c r="AB87" s="65" t="s">
        <v>2170</v>
      </c>
      <c r="AC87" s="72"/>
      <c r="AD87" s="68" t="s">
        <v>534</v>
      </c>
      <c r="AE87" s="65" t="s">
        <v>2173</v>
      </c>
      <c r="AF87" s="71"/>
      <c r="AG87" s="69"/>
      <c r="AH87" s="70"/>
      <c r="AI87" s="66"/>
      <c r="AJ87" s="65" t="s">
        <v>2184</v>
      </c>
      <c r="AK87" s="66" t="s">
        <v>2184</v>
      </c>
      <c r="AL87" s="72"/>
      <c r="AM87" s="78" t="s">
        <v>2192</v>
      </c>
      <c r="AN87" s="69"/>
      <c r="AO87" s="69" t="s">
        <v>2193</v>
      </c>
      <c r="AP87" s="69"/>
      <c r="AQ87" s="69" t="s">
        <v>2194</v>
      </c>
      <c r="AR87" s="69"/>
      <c r="AS87" s="65" t="s">
        <v>2204</v>
      </c>
      <c r="AT87" s="70" t="s">
        <v>2205</v>
      </c>
      <c r="AU87" s="71"/>
      <c r="AV87" s="72"/>
      <c r="AW87" s="73"/>
      <c r="AX87" s="74" t="s">
        <v>529</v>
      </c>
      <c r="AY87" s="75"/>
      <c r="AZ87" s="75"/>
      <c r="BA87" s="75"/>
      <c r="BB87" s="75"/>
      <c r="BC87" s="76"/>
      <c r="BD87" s="58"/>
    </row>
    <row r="88" spans="1:56" ht="42.75" customHeight="1" x14ac:dyDescent="0.3">
      <c r="A88" s="63">
        <v>86</v>
      </c>
      <c r="B88" s="64">
        <v>18008</v>
      </c>
      <c r="C88" s="65" t="s">
        <v>2109</v>
      </c>
      <c r="D88" s="65" t="s">
        <v>2111</v>
      </c>
      <c r="E88" s="65" t="s">
        <v>2113</v>
      </c>
      <c r="F88" s="65" t="s">
        <v>2123</v>
      </c>
      <c r="G88" s="65" t="s">
        <v>2140</v>
      </c>
      <c r="H88" s="66" t="s">
        <v>163</v>
      </c>
      <c r="I88" s="65" t="s">
        <v>2135</v>
      </c>
      <c r="J88" s="66" t="s">
        <v>164</v>
      </c>
      <c r="K88" s="66" t="s">
        <v>1566</v>
      </c>
      <c r="L88" s="65" t="s">
        <v>1566</v>
      </c>
      <c r="M88" s="66" t="s">
        <v>449</v>
      </c>
      <c r="N88" s="67"/>
      <c r="O88" s="68" t="s">
        <v>112</v>
      </c>
      <c r="P88" s="69" t="s">
        <v>1557</v>
      </c>
      <c r="Q88" s="65" t="s">
        <v>2142</v>
      </c>
      <c r="R88" s="69" t="s">
        <v>1557</v>
      </c>
      <c r="S88" s="69" t="s">
        <v>1801</v>
      </c>
      <c r="T88" s="70" t="s">
        <v>1801</v>
      </c>
      <c r="U88" s="71" t="s">
        <v>450</v>
      </c>
      <c r="V88" s="65" t="s">
        <v>2149</v>
      </c>
      <c r="W88" s="66" t="s">
        <v>2157</v>
      </c>
      <c r="X88" s="65" t="s">
        <v>2157</v>
      </c>
      <c r="Y88" s="65" t="s">
        <v>2158</v>
      </c>
      <c r="Z88" s="66" t="s">
        <v>2165</v>
      </c>
      <c r="AA88" s="66" t="s">
        <v>2166</v>
      </c>
      <c r="AB88" s="65" t="s">
        <v>2170</v>
      </c>
      <c r="AC88" s="72"/>
      <c r="AD88" s="68" t="s">
        <v>451</v>
      </c>
      <c r="AE88" s="65" t="s">
        <v>2178</v>
      </c>
      <c r="AF88" s="71"/>
      <c r="AG88" s="69"/>
      <c r="AH88" s="70"/>
      <c r="AI88" s="66"/>
      <c r="AJ88" s="65" t="s">
        <v>2184</v>
      </c>
      <c r="AK88" s="66" t="s">
        <v>2184</v>
      </c>
      <c r="AL88" s="72"/>
      <c r="AM88" s="78" t="s">
        <v>2192</v>
      </c>
      <c r="AN88" s="69"/>
      <c r="AO88" s="69" t="s">
        <v>2193</v>
      </c>
      <c r="AP88" s="69"/>
      <c r="AQ88" s="69" t="s">
        <v>2194</v>
      </c>
      <c r="AR88" s="69"/>
      <c r="AS88" s="65" t="s">
        <v>2204</v>
      </c>
      <c r="AT88" s="70" t="s">
        <v>2205</v>
      </c>
      <c r="AU88" s="71"/>
      <c r="AV88" s="72"/>
      <c r="AW88" s="73"/>
      <c r="AX88" s="74" t="s">
        <v>452</v>
      </c>
      <c r="AY88" s="75"/>
      <c r="AZ88" s="75"/>
      <c r="BA88" s="75"/>
      <c r="BB88" s="75"/>
      <c r="BC88" s="76"/>
      <c r="BD88" s="58"/>
    </row>
    <row r="89" spans="1:56" ht="42.75" customHeight="1" x14ac:dyDescent="0.3">
      <c r="A89" s="63">
        <v>87</v>
      </c>
      <c r="B89" s="64">
        <v>18015</v>
      </c>
      <c r="C89" s="65" t="s">
        <v>2109</v>
      </c>
      <c r="D89" s="65" t="s">
        <v>2111</v>
      </c>
      <c r="E89" s="65" t="s">
        <v>2113</v>
      </c>
      <c r="F89" s="65" t="s">
        <v>2123</v>
      </c>
      <c r="G89" s="65" t="s">
        <v>2140</v>
      </c>
      <c r="H89" s="66" t="s">
        <v>84</v>
      </c>
      <c r="I89" s="65" t="s">
        <v>2134</v>
      </c>
      <c r="J89" s="66" t="s">
        <v>536</v>
      </c>
      <c r="K89" s="66" t="s">
        <v>1566</v>
      </c>
      <c r="L89" s="65" t="s">
        <v>1566</v>
      </c>
      <c r="M89" s="66" t="s">
        <v>536</v>
      </c>
      <c r="N89" s="67"/>
      <c r="O89" s="68" t="s">
        <v>5</v>
      </c>
      <c r="P89" s="69" t="s">
        <v>215</v>
      </c>
      <c r="Q89" s="65" t="s">
        <v>2143</v>
      </c>
      <c r="R89" s="69" t="s">
        <v>215</v>
      </c>
      <c r="S89" s="69" t="s">
        <v>1802</v>
      </c>
      <c r="T89" s="70" t="s">
        <v>1802</v>
      </c>
      <c r="U89" s="71" t="s">
        <v>542</v>
      </c>
      <c r="V89" s="65" t="s">
        <v>2146</v>
      </c>
      <c r="W89" s="66">
        <v>3</v>
      </c>
      <c r="X89" s="65" t="s">
        <v>2157</v>
      </c>
      <c r="Y89" s="65" t="s">
        <v>2161</v>
      </c>
      <c r="Z89" s="66" t="s">
        <v>217</v>
      </c>
      <c r="AA89" s="66" t="s">
        <v>2166</v>
      </c>
      <c r="AB89" s="65" t="s">
        <v>2169</v>
      </c>
      <c r="AC89" s="72"/>
      <c r="AD89" s="68" t="s">
        <v>1556</v>
      </c>
      <c r="AE89" s="65" t="s">
        <v>2176</v>
      </c>
      <c r="AF89" s="71"/>
      <c r="AG89" s="69"/>
      <c r="AH89" s="70"/>
      <c r="AI89" s="66" t="s">
        <v>1645</v>
      </c>
      <c r="AJ89" s="65" t="s">
        <v>2181</v>
      </c>
      <c r="AK89" s="66" t="s">
        <v>2186</v>
      </c>
      <c r="AL89" s="72"/>
      <c r="AM89" s="78" t="s">
        <v>2192</v>
      </c>
      <c r="AN89" s="69"/>
      <c r="AO89" s="69" t="s">
        <v>2193</v>
      </c>
      <c r="AP89" s="69"/>
      <c r="AQ89" s="69">
        <v>3</v>
      </c>
      <c r="AR89" s="69"/>
      <c r="AS89" s="65" t="s">
        <v>2203</v>
      </c>
      <c r="AT89" s="70" t="s">
        <v>2205</v>
      </c>
      <c r="AU89" s="71" t="s">
        <v>215</v>
      </c>
      <c r="AV89" s="72"/>
      <c r="AW89" s="73"/>
      <c r="AX89" s="74" t="s">
        <v>543</v>
      </c>
      <c r="AY89" s="75"/>
      <c r="AZ89" s="75"/>
      <c r="BA89" s="75"/>
      <c r="BB89" s="75"/>
      <c r="BC89" s="76"/>
      <c r="BD89" s="58"/>
    </row>
    <row r="90" spans="1:56" ht="42.75" customHeight="1" x14ac:dyDescent="0.3">
      <c r="A90" s="63">
        <v>88</v>
      </c>
      <c r="B90" s="64">
        <v>18015</v>
      </c>
      <c r="C90" s="65" t="s">
        <v>2109</v>
      </c>
      <c r="D90" s="65" t="s">
        <v>2111</v>
      </c>
      <c r="E90" s="65" t="s">
        <v>2113</v>
      </c>
      <c r="F90" s="65" t="s">
        <v>2123</v>
      </c>
      <c r="G90" s="65" t="s">
        <v>2140</v>
      </c>
      <c r="H90" s="66" t="s">
        <v>110</v>
      </c>
      <c r="I90" s="65" t="s">
        <v>2138</v>
      </c>
      <c r="J90" s="66" t="s">
        <v>456</v>
      </c>
      <c r="K90" s="66" t="s">
        <v>1566</v>
      </c>
      <c r="L90" s="65" t="s">
        <v>1566</v>
      </c>
      <c r="M90" s="66" t="s">
        <v>539</v>
      </c>
      <c r="N90" s="67"/>
      <c r="O90" s="68" t="s">
        <v>112</v>
      </c>
      <c r="P90" s="69" t="s">
        <v>1557</v>
      </c>
      <c r="Q90" s="65" t="s">
        <v>2142</v>
      </c>
      <c r="R90" s="69" t="s">
        <v>1557</v>
      </c>
      <c r="S90" s="69" t="s">
        <v>1803</v>
      </c>
      <c r="T90" s="70" t="s">
        <v>1803</v>
      </c>
      <c r="U90" s="71" t="s">
        <v>541</v>
      </c>
      <c r="V90" s="65" t="s">
        <v>2149</v>
      </c>
      <c r="W90" s="66" t="s">
        <v>2157</v>
      </c>
      <c r="X90" s="65" t="s">
        <v>2157</v>
      </c>
      <c r="Y90" s="65" t="s">
        <v>2158</v>
      </c>
      <c r="Z90" s="66" t="s">
        <v>2165</v>
      </c>
      <c r="AA90" s="66" t="s">
        <v>2166</v>
      </c>
      <c r="AB90" s="65" t="s">
        <v>2170</v>
      </c>
      <c r="AC90" s="72"/>
      <c r="AD90" s="68" t="s">
        <v>540</v>
      </c>
      <c r="AE90" s="65" t="s">
        <v>2172</v>
      </c>
      <c r="AF90" s="71"/>
      <c r="AG90" s="69"/>
      <c r="AH90" s="70"/>
      <c r="AI90" s="66"/>
      <c r="AJ90" s="65" t="s">
        <v>2184</v>
      </c>
      <c r="AK90" s="66" t="s">
        <v>2184</v>
      </c>
      <c r="AL90" s="72"/>
      <c r="AM90" s="78" t="s">
        <v>2192</v>
      </c>
      <c r="AN90" s="69"/>
      <c r="AO90" s="69" t="s">
        <v>2193</v>
      </c>
      <c r="AP90" s="69"/>
      <c r="AQ90" s="69" t="s">
        <v>2194</v>
      </c>
      <c r="AR90" s="69"/>
      <c r="AS90" s="65" t="s">
        <v>2204</v>
      </c>
      <c r="AT90" s="70" t="s">
        <v>2205</v>
      </c>
      <c r="AU90" s="71"/>
      <c r="AV90" s="72"/>
      <c r="AW90" s="73"/>
      <c r="AX90" s="74" t="s">
        <v>537</v>
      </c>
      <c r="AY90" s="75"/>
      <c r="AZ90" s="75"/>
      <c r="BA90" s="75"/>
      <c r="BB90" s="75"/>
      <c r="BC90" s="76"/>
      <c r="BD90" s="58"/>
    </row>
    <row r="91" spans="1:56" ht="42.75" customHeight="1" x14ac:dyDescent="0.3">
      <c r="A91" s="63">
        <v>89</v>
      </c>
      <c r="B91" s="64">
        <v>18016</v>
      </c>
      <c r="C91" s="65" t="s">
        <v>2109</v>
      </c>
      <c r="D91" s="65" t="s">
        <v>2111</v>
      </c>
      <c r="E91" s="65" t="s">
        <v>2113</v>
      </c>
      <c r="F91" s="65" t="s">
        <v>2123</v>
      </c>
      <c r="G91" s="65" t="s">
        <v>2140</v>
      </c>
      <c r="H91" s="66" t="s">
        <v>148</v>
      </c>
      <c r="I91" s="65" t="s">
        <v>2135</v>
      </c>
      <c r="J91" s="66" t="s">
        <v>1665</v>
      </c>
      <c r="K91" s="66" t="s">
        <v>1566</v>
      </c>
      <c r="L91" s="65" t="s">
        <v>1566</v>
      </c>
      <c r="M91" s="66" t="s">
        <v>410</v>
      </c>
      <c r="N91" s="67"/>
      <c r="O91" s="68" t="s">
        <v>112</v>
      </c>
      <c r="P91" s="69" t="s">
        <v>1557</v>
      </c>
      <c r="Q91" s="65" t="s">
        <v>2142</v>
      </c>
      <c r="R91" s="69" t="s">
        <v>1557</v>
      </c>
      <c r="S91" s="69" t="s">
        <v>1804</v>
      </c>
      <c r="T91" s="70" t="s">
        <v>1804</v>
      </c>
      <c r="U91" s="71" t="s">
        <v>453</v>
      </c>
      <c r="V91" s="65" t="s">
        <v>2149</v>
      </c>
      <c r="W91" s="66" t="s">
        <v>2157</v>
      </c>
      <c r="X91" s="65" t="s">
        <v>2157</v>
      </c>
      <c r="Y91" s="65" t="s">
        <v>2158</v>
      </c>
      <c r="Z91" s="66" t="s">
        <v>2165</v>
      </c>
      <c r="AA91" s="66" t="s">
        <v>2166</v>
      </c>
      <c r="AB91" s="65" t="s">
        <v>2170</v>
      </c>
      <c r="AC91" s="72"/>
      <c r="AD91" s="68" t="s">
        <v>454</v>
      </c>
      <c r="AE91" s="65" t="s">
        <v>2169</v>
      </c>
      <c r="AF91" s="71"/>
      <c r="AG91" s="69"/>
      <c r="AH91" s="70"/>
      <c r="AI91" s="66"/>
      <c r="AJ91" s="65" t="s">
        <v>2184</v>
      </c>
      <c r="AK91" s="66" t="s">
        <v>2184</v>
      </c>
      <c r="AL91" s="72"/>
      <c r="AM91" s="78" t="s">
        <v>2192</v>
      </c>
      <c r="AN91" s="69"/>
      <c r="AO91" s="69" t="s">
        <v>2193</v>
      </c>
      <c r="AP91" s="69"/>
      <c r="AQ91" s="69" t="s">
        <v>2194</v>
      </c>
      <c r="AR91" s="69"/>
      <c r="AS91" s="65" t="s">
        <v>2204</v>
      </c>
      <c r="AT91" s="70" t="s">
        <v>2205</v>
      </c>
      <c r="AU91" s="71"/>
      <c r="AV91" s="72"/>
      <c r="AW91" s="73"/>
      <c r="AX91" s="74" t="s">
        <v>455</v>
      </c>
      <c r="AY91" s="75"/>
      <c r="AZ91" s="75"/>
      <c r="BA91" s="75"/>
      <c r="BB91" s="75"/>
      <c r="BC91" s="76"/>
      <c r="BD91" s="58"/>
    </row>
    <row r="92" spans="1:56" ht="42.75" customHeight="1" x14ac:dyDescent="0.3">
      <c r="A92" s="63">
        <v>90</v>
      </c>
      <c r="B92" s="64">
        <v>18017</v>
      </c>
      <c r="C92" s="65" t="s">
        <v>2109</v>
      </c>
      <c r="D92" s="65" t="s">
        <v>2111</v>
      </c>
      <c r="E92" s="65" t="s">
        <v>2113</v>
      </c>
      <c r="F92" s="65" t="s">
        <v>2123</v>
      </c>
      <c r="G92" s="65" t="s">
        <v>2140</v>
      </c>
      <c r="H92" s="66" t="s">
        <v>110</v>
      </c>
      <c r="I92" s="65" t="s">
        <v>2138</v>
      </c>
      <c r="J92" s="66" t="s">
        <v>456</v>
      </c>
      <c r="K92" s="66" t="s">
        <v>1566</v>
      </c>
      <c r="L92" s="65" t="s">
        <v>1566</v>
      </c>
      <c r="M92" s="66" t="s">
        <v>456</v>
      </c>
      <c r="N92" s="67"/>
      <c r="O92" s="68" t="s">
        <v>178</v>
      </c>
      <c r="P92" s="69" t="s">
        <v>1557</v>
      </c>
      <c r="Q92" s="65" t="s">
        <v>2142</v>
      </c>
      <c r="R92" s="69" t="s">
        <v>1557</v>
      </c>
      <c r="S92" s="69" t="s">
        <v>1805</v>
      </c>
      <c r="T92" s="70" t="s">
        <v>1805</v>
      </c>
      <c r="U92" s="71" t="s">
        <v>457</v>
      </c>
      <c r="V92" s="65" t="s">
        <v>2148</v>
      </c>
      <c r="W92" s="66" t="s">
        <v>2157</v>
      </c>
      <c r="X92" s="65" t="s">
        <v>2157</v>
      </c>
      <c r="Y92" s="65" t="s">
        <v>2158</v>
      </c>
      <c r="Z92" s="66" t="s">
        <v>2165</v>
      </c>
      <c r="AA92" s="66" t="s">
        <v>2166</v>
      </c>
      <c r="AB92" s="65" t="s">
        <v>2170</v>
      </c>
      <c r="AC92" s="72"/>
      <c r="AD92" s="68" t="s">
        <v>458</v>
      </c>
      <c r="AE92" s="65" t="s">
        <v>2173</v>
      </c>
      <c r="AF92" s="71"/>
      <c r="AG92" s="69"/>
      <c r="AH92" s="70"/>
      <c r="AI92" s="66"/>
      <c r="AJ92" s="65" t="s">
        <v>2184</v>
      </c>
      <c r="AK92" s="66" t="s">
        <v>2184</v>
      </c>
      <c r="AL92" s="72"/>
      <c r="AM92" s="78" t="s">
        <v>2192</v>
      </c>
      <c r="AN92" s="69"/>
      <c r="AO92" s="69" t="s">
        <v>2193</v>
      </c>
      <c r="AP92" s="69"/>
      <c r="AQ92" s="69" t="s">
        <v>2194</v>
      </c>
      <c r="AR92" s="69"/>
      <c r="AS92" s="65" t="s">
        <v>2204</v>
      </c>
      <c r="AT92" s="70" t="s">
        <v>2205</v>
      </c>
      <c r="AU92" s="71"/>
      <c r="AV92" s="72"/>
      <c r="AW92" s="73"/>
      <c r="AX92" s="74" t="s">
        <v>459</v>
      </c>
      <c r="AY92" s="75"/>
      <c r="AZ92" s="75"/>
      <c r="BA92" s="75"/>
      <c r="BB92" s="75"/>
      <c r="BC92" s="76"/>
      <c r="BD92" s="58"/>
    </row>
    <row r="93" spans="1:56" ht="42.75" customHeight="1" x14ac:dyDescent="0.3">
      <c r="A93" s="63">
        <v>91</v>
      </c>
      <c r="B93" s="64">
        <v>18020</v>
      </c>
      <c r="C93" s="65" t="s">
        <v>2109</v>
      </c>
      <c r="D93" s="65" t="s">
        <v>2111</v>
      </c>
      <c r="E93" s="65" t="s">
        <v>2113</v>
      </c>
      <c r="F93" s="65" t="s">
        <v>2124</v>
      </c>
      <c r="G93" s="65" t="s">
        <v>2140</v>
      </c>
      <c r="H93" s="66" t="s">
        <v>306</v>
      </c>
      <c r="I93" s="65" t="s">
        <v>2138</v>
      </c>
      <c r="J93" s="66" t="s">
        <v>307</v>
      </c>
      <c r="K93" s="66" t="s">
        <v>1566</v>
      </c>
      <c r="L93" s="65" t="s">
        <v>1566</v>
      </c>
      <c r="M93" s="66" t="s">
        <v>460</v>
      </c>
      <c r="N93" s="67"/>
      <c r="O93" s="68" t="s">
        <v>112</v>
      </c>
      <c r="P93" s="69" t="s">
        <v>1557</v>
      </c>
      <c r="Q93" s="65" t="s">
        <v>2142</v>
      </c>
      <c r="R93" s="69" t="s">
        <v>1557</v>
      </c>
      <c r="S93" s="69" t="s">
        <v>1806</v>
      </c>
      <c r="T93" s="70" t="s">
        <v>1806</v>
      </c>
      <c r="U93" s="71" t="s">
        <v>461</v>
      </c>
      <c r="V93" s="65" t="s">
        <v>2149</v>
      </c>
      <c r="W93" s="66" t="s">
        <v>2157</v>
      </c>
      <c r="X93" s="65" t="s">
        <v>2157</v>
      </c>
      <c r="Y93" s="65" t="s">
        <v>2158</v>
      </c>
      <c r="Z93" s="66" t="s">
        <v>2165</v>
      </c>
      <c r="AA93" s="66" t="s">
        <v>2166</v>
      </c>
      <c r="AB93" s="65" t="s">
        <v>2170</v>
      </c>
      <c r="AC93" s="72"/>
      <c r="AD93" s="68" t="s">
        <v>462</v>
      </c>
      <c r="AE93" s="65" t="s">
        <v>2178</v>
      </c>
      <c r="AF93" s="71" t="s">
        <v>463</v>
      </c>
      <c r="AG93" s="69"/>
      <c r="AH93" s="70"/>
      <c r="AI93" s="66"/>
      <c r="AJ93" s="65" t="s">
        <v>2184</v>
      </c>
      <c r="AK93" s="66" t="s">
        <v>2184</v>
      </c>
      <c r="AL93" s="72"/>
      <c r="AM93" s="78" t="s">
        <v>2192</v>
      </c>
      <c r="AN93" s="69"/>
      <c r="AO93" s="69" t="s">
        <v>2193</v>
      </c>
      <c r="AP93" s="69"/>
      <c r="AQ93" s="69" t="s">
        <v>2194</v>
      </c>
      <c r="AR93" s="69"/>
      <c r="AS93" s="65" t="s">
        <v>2204</v>
      </c>
      <c r="AT93" s="70" t="s">
        <v>2205</v>
      </c>
      <c r="AU93" s="71"/>
      <c r="AV93" s="72"/>
      <c r="AW93" s="73"/>
      <c r="AX93" s="74" t="s">
        <v>464</v>
      </c>
      <c r="AY93" s="75"/>
      <c r="AZ93" s="75"/>
      <c r="BA93" s="75"/>
      <c r="BB93" s="75"/>
      <c r="BC93" s="76"/>
      <c r="BD93" s="58"/>
    </row>
    <row r="94" spans="1:56" ht="42.75" customHeight="1" x14ac:dyDescent="0.3">
      <c r="A94" s="63">
        <v>92</v>
      </c>
      <c r="B94" s="64">
        <v>18023</v>
      </c>
      <c r="C94" s="65" t="s">
        <v>2109</v>
      </c>
      <c r="D94" s="65" t="s">
        <v>2111</v>
      </c>
      <c r="E94" s="65" t="s">
        <v>2113</v>
      </c>
      <c r="F94" s="65" t="s">
        <v>2124</v>
      </c>
      <c r="G94" s="65" t="s">
        <v>2140</v>
      </c>
      <c r="H94" s="66" t="s">
        <v>84</v>
      </c>
      <c r="I94" s="65" t="s">
        <v>2134</v>
      </c>
      <c r="J94" s="66" t="s">
        <v>486</v>
      </c>
      <c r="K94" s="66" t="s">
        <v>2236</v>
      </c>
      <c r="L94" s="65" t="s">
        <v>99</v>
      </c>
      <c r="M94" s="66" t="s">
        <v>550</v>
      </c>
      <c r="N94" s="67"/>
      <c r="O94" s="68" t="s">
        <v>5</v>
      </c>
      <c r="P94" s="69" t="s">
        <v>1564</v>
      </c>
      <c r="Q94" s="65" t="s">
        <v>2144</v>
      </c>
      <c r="R94" s="69" t="s">
        <v>50</v>
      </c>
      <c r="S94" s="69" t="s">
        <v>1807</v>
      </c>
      <c r="T94" s="70" t="s">
        <v>483</v>
      </c>
      <c r="U94" s="71" t="s">
        <v>88</v>
      </c>
      <c r="V94" s="65" t="s">
        <v>2146</v>
      </c>
      <c r="W94" s="66" t="s">
        <v>2157</v>
      </c>
      <c r="X94" s="65" t="s">
        <v>2157</v>
      </c>
      <c r="Y94" s="65" t="s">
        <v>2158</v>
      </c>
      <c r="Z94" s="66" t="s">
        <v>2165</v>
      </c>
      <c r="AA94" s="66" t="s">
        <v>470</v>
      </c>
      <c r="AB94" s="65" t="s">
        <v>2167</v>
      </c>
      <c r="AC94" s="72"/>
      <c r="AD94" s="68" t="s">
        <v>471</v>
      </c>
      <c r="AE94" s="65" t="s">
        <v>2169</v>
      </c>
      <c r="AF94" s="71"/>
      <c r="AG94" s="69"/>
      <c r="AH94" s="70"/>
      <c r="AI94" s="66" t="s">
        <v>1645</v>
      </c>
      <c r="AJ94" s="65" t="s">
        <v>2181</v>
      </c>
      <c r="AK94" s="66" t="s">
        <v>2186</v>
      </c>
      <c r="AL94" s="72"/>
      <c r="AM94" s="78" t="s">
        <v>2192</v>
      </c>
      <c r="AN94" s="69"/>
      <c r="AO94" s="69">
        <v>11</v>
      </c>
      <c r="AP94" s="69" t="s">
        <v>551</v>
      </c>
      <c r="AQ94" s="69">
        <v>2</v>
      </c>
      <c r="AR94" s="69"/>
      <c r="AS94" s="65" t="s">
        <v>2201</v>
      </c>
      <c r="AT94" s="70" t="s">
        <v>552</v>
      </c>
      <c r="AU94" s="71" t="s">
        <v>483</v>
      </c>
      <c r="AV94" s="72"/>
      <c r="AW94" s="73"/>
      <c r="AX94" s="74" t="s">
        <v>469</v>
      </c>
      <c r="AY94" s="75" t="s">
        <v>472</v>
      </c>
      <c r="AZ94" s="75" t="s">
        <v>485</v>
      </c>
      <c r="BA94" s="75" t="s">
        <v>549</v>
      </c>
      <c r="BB94" s="75"/>
      <c r="BC94" s="76"/>
      <c r="BD94" s="58"/>
    </row>
    <row r="95" spans="1:56" ht="42.75" customHeight="1" x14ac:dyDescent="0.3">
      <c r="A95" s="63">
        <v>93</v>
      </c>
      <c r="B95" s="64">
        <v>18024</v>
      </c>
      <c r="C95" s="65" t="s">
        <v>2109</v>
      </c>
      <c r="D95" s="65" t="s">
        <v>2111</v>
      </c>
      <c r="E95" s="65" t="s">
        <v>2113</v>
      </c>
      <c r="F95" s="65" t="s">
        <v>2124</v>
      </c>
      <c r="G95" s="65" t="s">
        <v>2140</v>
      </c>
      <c r="H95" s="66" t="s">
        <v>163</v>
      </c>
      <c r="I95" s="65" t="s">
        <v>2135</v>
      </c>
      <c r="J95" s="66" t="s">
        <v>164</v>
      </c>
      <c r="K95" s="66" t="s">
        <v>1566</v>
      </c>
      <c r="L95" s="65" t="s">
        <v>1566</v>
      </c>
      <c r="M95" s="66" t="s">
        <v>465</v>
      </c>
      <c r="N95" s="67"/>
      <c r="O95" s="68" t="s">
        <v>112</v>
      </c>
      <c r="P95" s="69" t="s">
        <v>1557</v>
      </c>
      <c r="Q95" s="65" t="s">
        <v>2142</v>
      </c>
      <c r="R95" s="69" t="s">
        <v>1561</v>
      </c>
      <c r="S95" s="69" t="s">
        <v>1808</v>
      </c>
      <c r="T95" s="70" t="s">
        <v>1808</v>
      </c>
      <c r="U95" s="71" t="s">
        <v>466</v>
      </c>
      <c r="V95" s="65" t="s">
        <v>2149</v>
      </c>
      <c r="W95" s="66" t="s">
        <v>2157</v>
      </c>
      <c r="X95" s="65" t="s">
        <v>2157</v>
      </c>
      <c r="Y95" s="65" t="s">
        <v>2158</v>
      </c>
      <c r="Z95" s="66" t="s">
        <v>2165</v>
      </c>
      <c r="AA95" s="66" t="s">
        <v>2166</v>
      </c>
      <c r="AB95" s="65" t="s">
        <v>2170</v>
      </c>
      <c r="AC95" s="72"/>
      <c r="AD95" s="68" t="s">
        <v>467</v>
      </c>
      <c r="AE95" s="65" t="s">
        <v>2178</v>
      </c>
      <c r="AF95" s="71" t="s">
        <v>385</v>
      </c>
      <c r="AG95" s="69"/>
      <c r="AH95" s="70"/>
      <c r="AI95" s="66"/>
      <c r="AJ95" s="65" t="s">
        <v>2184</v>
      </c>
      <c r="AK95" s="66" t="s">
        <v>2184</v>
      </c>
      <c r="AL95" s="72"/>
      <c r="AM95" s="78" t="s">
        <v>2192</v>
      </c>
      <c r="AN95" s="69"/>
      <c r="AO95" s="69" t="s">
        <v>2193</v>
      </c>
      <c r="AP95" s="69"/>
      <c r="AQ95" s="69" t="s">
        <v>2194</v>
      </c>
      <c r="AR95" s="69"/>
      <c r="AS95" s="65" t="s">
        <v>2204</v>
      </c>
      <c r="AT95" s="70" t="s">
        <v>2205</v>
      </c>
      <c r="AU95" s="71"/>
      <c r="AV95" s="72"/>
      <c r="AW95" s="73"/>
      <c r="AX95" s="74" t="s">
        <v>468</v>
      </c>
      <c r="AY95" s="75"/>
      <c r="AZ95" s="75"/>
      <c r="BA95" s="75"/>
      <c r="BB95" s="75"/>
      <c r="BC95" s="76"/>
      <c r="BD95" s="58"/>
    </row>
    <row r="96" spans="1:56" ht="42.75" customHeight="1" x14ac:dyDescent="0.3">
      <c r="A96" s="63">
        <v>94</v>
      </c>
      <c r="B96" s="64">
        <v>18028</v>
      </c>
      <c r="C96" s="65" t="s">
        <v>2109</v>
      </c>
      <c r="D96" s="65" t="s">
        <v>2111</v>
      </c>
      <c r="E96" s="65" t="s">
        <v>2113</v>
      </c>
      <c r="F96" s="65" t="s">
        <v>2124</v>
      </c>
      <c r="G96" s="65" t="s">
        <v>2140</v>
      </c>
      <c r="H96" s="66" t="s">
        <v>110</v>
      </c>
      <c r="I96" s="65" t="s">
        <v>2138</v>
      </c>
      <c r="J96" s="66" t="s">
        <v>523</v>
      </c>
      <c r="K96" s="66" t="s">
        <v>1566</v>
      </c>
      <c r="L96" s="65" t="s">
        <v>1566</v>
      </c>
      <c r="M96" s="66" t="s">
        <v>523</v>
      </c>
      <c r="N96" s="67"/>
      <c r="O96" s="68" t="s">
        <v>178</v>
      </c>
      <c r="P96" s="69" t="s">
        <v>1557</v>
      </c>
      <c r="Q96" s="65" t="s">
        <v>2142</v>
      </c>
      <c r="R96" s="69" t="s">
        <v>1557</v>
      </c>
      <c r="S96" s="69" t="s">
        <v>1809</v>
      </c>
      <c r="T96" s="70" t="s">
        <v>1809</v>
      </c>
      <c r="U96" s="71" t="s">
        <v>557</v>
      </c>
      <c r="V96" s="65" t="s">
        <v>2148</v>
      </c>
      <c r="W96" s="66" t="s">
        <v>2157</v>
      </c>
      <c r="X96" s="65" t="s">
        <v>2157</v>
      </c>
      <c r="Y96" s="65" t="s">
        <v>2158</v>
      </c>
      <c r="Z96" s="66" t="s">
        <v>2165</v>
      </c>
      <c r="AA96" s="66" t="s">
        <v>2166</v>
      </c>
      <c r="AB96" s="65" t="s">
        <v>2170</v>
      </c>
      <c r="AC96" s="72"/>
      <c r="AD96" s="68" t="s">
        <v>556</v>
      </c>
      <c r="AE96" s="65" t="s">
        <v>2173</v>
      </c>
      <c r="AF96" s="71"/>
      <c r="AG96" s="69"/>
      <c r="AH96" s="70"/>
      <c r="AI96" s="66"/>
      <c r="AJ96" s="65" t="s">
        <v>2184</v>
      </c>
      <c r="AK96" s="66" t="s">
        <v>2184</v>
      </c>
      <c r="AL96" s="72"/>
      <c r="AM96" s="78" t="s">
        <v>2192</v>
      </c>
      <c r="AN96" s="69"/>
      <c r="AO96" s="69" t="s">
        <v>2193</v>
      </c>
      <c r="AP96" s="69"/>
      <c r="AQ96" s="69" t="s">
        <v>2194</v>
      </c>
      <c r="AR96" s="69"/>
      <c r="AS96" s="65" t="s">
        <v>2204</v>
      </c>
      <c r="AT96" s="70" t="s">
        <v>2205</v>
      </c>
      <c r="AU96" s="71"/>
      <c r="AV96" s="72"/>
      <c r="AW96" s="73"/>
      <c r="AX96" s="74" t="s">
        <v>555</v>
      </c>
      <c r="AY96" s="75"/>
      <c r="AZ96" s="75"/>
      <c r="BA96" s="75"/>
      <c r="BB96" s="75"/>
      <c r="BC96" s="76"/>
      <c r="BD96" s="58"/>
    </row>
    <row r="97" spans="1:56" ht="42.75" customHeight="1" x14ac:dyDescent="0.3">
      <c r="A97" s="63">
        <v>95</v>
      </c>
      <c r="B97" s="64">
        <v>18031</v>
      </c>
      <c r="C97" s="65" t="s">
        <v>2109</v>
      </c>
      <c r="D97" s="65" t="s">
        <v>2111</v>
      </c>
      <c r="E97" s="65" t="s">
        <v>2113</v>
      </c>
      <c r="F97" s="65" t="s">
        <v>2124</v>
      </c>
      <c r="G97" s="65" t="s">
        <v>2140</v>
      </c>
      <c r="H97" s="66" t="s">
        <v>84</v>
      </c>
      <c r="I97" s="65" t="s">
        <v>2134</v>
      </c>
      <c r="J97" s="66" t="s">
        <v>344</v>
      </c>
      <c r="K97" s="66" t="s">
        <v>1566</v>
      </c>
      <c r="L97" s="65" t="s">
        <v>1566</v>
      </c>
      <c r="M97" s="66" t="s">
        <v>565</v>
      </c>
      <c r="N97" s="67"/>
      <c r="O97" s="68" t="s">
        <v>5</v>
      </c>
      <c r="P97" s="69" t="s">
        <v>1564</v>
      </c>
      <c r="Q97" s="65" t="s">
        <v>2144</v>
      </c>
      <c r="R97" s="69" t="s">
        <v>50</v>
      </c>
      <c r="S97" s="69" t="s">
        <v>1810</v>
      </c>
      <c r="T97" s="70" t="s">
        <v>2150</v>
      </c>
      <c r="U97" s="71" t="s">
        <v>88</v>
      </c>
      <c r="V97" s="65" t="s">
        <v>2146</v>
      </c>
      <c r="W97" s="66" t="s">
        <v>103</v>
      </c>
      <c r="X97" s="65" t="s">
        <v>2156</v>
      </c>
      <c r="Y97" s="65" t="s">
        <v>2156</v>
      </c>
      <c r="Z97" s="66" t="s">
        <v>2165</v>
      </c>
      <c r="AA97" s="66" t="s">
        <v>1336</v>
      </c>
      <c r="AB97" s="65" t="s">
        <v>2164</v>
      </c>
      <c r="AC97" s="72"/>
      <c r="AD97" s="68" t="s">
        <v>560</v>
      </c>
      <c r="AE97" s="65" t="s">
        <v>2169</v>
      </c>
      <c r="AF97" s="71"/>
      <c r="AG97" s="69"/>
      <c r="AH97" s="70"/>
      <c r="AI97" s="66" t="s">
        <v>2183</v>
      </c>
      <c r="AJ97" s="65" t="s">
        <v>2184</v>
      </c>
      <c r="AK97" s="66" t="s">
        <v>2184</v>
      </c>
      <c r="AL97" s="72"/>
      <c r="AM97" s="78" t="s">
        <v>2192</v>
      </c>
      <c r="AN97" s="69"/>
      <c r="AO97" s="69">
        <v>1</v>
      </c>
      <c r="AP97" s="69" t="s">
        <v>558</v>
      </c>
      <c r="AQ97" s="69" t="s">
        <v>2194</v>
      </c>
      <c r="AR97" s="69"/>
      <c r="AS97" s="65" t="s">
        <v>2202</v>
      </c>
      <c r="AT97" s="70" t="s">
        <v>559</v>
      </c>
      <c r="AU97" s="71"/>
      <c r="AV97" s="72"/>
      <c r="AW97" s="73"/>
      <c r="AX97" s="74" t="s">
        <v>564</v>
      </c>
      <c r="AY97" s="75"/>
      <c r="AZ97" s="75"/>
      <c r="BA97" s="75"/>
      <c r="BB97" s="75"/>
      <c r="BC97" s="76"/>
      <c r="BD97" s="58"/>
    </row>
    <row r="98" spans="1:56" ht="42.75" customHeight="1" x14ac:dyDescent="0.3">
      <c r="A98" s="63">
        <v>96</v>
      </c>
      <c r="B98" s="64">
        <v>18031</v>
      </c>
      <c r="C98" s="65" t="s">
        <v>2109</v>
      </c>
      <c r="D98" s="65" t="s">
        <v>2111</v>
      </c>
      <c r="E98" s="65" t="s">
        <v>2113</v>
      </c>
      <c r="F98" s="65" t="s">
        <v>2124</v>
      </c>
      <c r="G98" s="65" t="s">
        <v>2140</v>
      </c>
      <c r="H98" s="66" t="s">
        <v>110</v>
      </c>
      <c r="I98" s="65" t="s">
        <v>2138</v>
      </c>
      <c r="J98" s="66" t="s">
        <v>456</v>
      </c>
      <c r="K98" s="66" t="s">
        <v>1566</v>
      </c>
      <c r="L98" s="65" t="s">
        <v>1566</v>
      </c>
      <c r="M98" s="66" t="s">
        <v>562</v>
      </c>
      <c r="N98" s="67"/>
      <c r="O98" s="68" t="s">
        <v>178</v>
      </c>
      <c r="P98" s="69" t="s">
        <v>1557</v>
      </c>
      <c r="Q98" s="65" t="s">
        <v>2142</v>
      </c>
      <c r="R98" s="69" t="s">
        <v>1557</v>
      </c>
      <c r="S98" s="69" t="s">
        <v>1811</v>
      </c>
      <c r="T98" s="70" t="s">
        <v>1811</v>
      </c>
      <c r="U98" s="71" t="s">
        <v>561</v>
      </c>
      <c r="V98" s="65" t="s">
        <v>2148</v>
      </c>
      <c r="W98" s="66" t="s">
        <v>2157</v>
      </c>
      <c r="X98" s="65" t="s">
        <v>2157</v>
      </c>
      <c r="Y98" s="65" t="s">
        <v>2158</v>
      </c>
      <c r="Z98" s="66" t="s">
        <v>2165</v>
      </c>
      <c r="AA98" s="66" t="s">
        <v>2166</v>
      </c>
      <c r="AB98" s="65" t="s">
        <v>2170</v>
      </c>
      <c r="AC98" s="72"/>
      <c r="AD98" s="68" t="s">
        <v>563</v>
      </c>
      <c r="AE98" s="65" t="s">
        <v>2173</v>
      </c>
      <c r="AF98" s="71"/>
      <c r="AG98" s="69"/>
      <c r="AH98" s="70"/>
      <c r="AI98" s="66"/>
      <c r="AJ98" s="65" t="s">
        <v>2184</v>
      </c>
      <c r="AK98" s="66" t="s">
        <v>2184</v>
      </c>
      <c r="AL98" s="72"/>
      <c r="AM98" s="78" t="s">
        <v>2192</v>
      </c>
      <c r="AN98" s="69"/>
      <c r="AO98" s="69" t="s">
        <v>2193</v>
      </c>
      <c r="AP98" s="69"/>
      <c r="AQ98" s="69" t="s">
        <v>2194</v>
      </c>
      <c r="AR98" s="69"/>
      <c r="AS98" s="65" t="s">
        <v>2204</v>
      </c>
      <c r="AT98" s="70" t="s">
        <v>2205</v>
      </c>
      <c r="AU98" s="71"/>
      <c r="AV98" s="72"/>
      <c r="AW98" s="73"/>
      <c r="AX98" s="74" t="s">
        <v>564</v>
      </c>
      <c r="AY98" s="75"/>
      <c r="AZ98" s="75"/>
      <c r="BA98" s="75"/>
      <c r="BB98" s="75"/>
      <c r="BC98" s="76"/>
      <c r="BD98" s="58"/>
    </row>
    <row r="99" spans="1:56" ht="42.75" customHeight="1" x14ac:dyDescent="0.3">
      <c r="A99" s="63">
        <v>97</v>
      </c>
      <c r="B99" s="64">
        <v>18034</v>
      </c>
      <c r="C99" s="65" t="s">
        <v>2109</v>
      </c>
      <c r="D99" s="65" t="s">
        <v>2111</v>
      </c>
      <c r="E99" s="65" t="s">
        <v>2113</v>
      </c>
      <c r="F99" s="65" t="s">
        <v>2124</v>
      </c>
      <c r="G99" s="65" t="s">
        <v>2140</v>
      </c>
      <c r="H99" s="66" t="s">
        <v>84</v>
      </c>
      <c r="I99" s="65" t="s">
        <v>2134</v>
      </c>
      <c r="J99" s="66" t="s">
        <v>474</v>
      </c>
      <c r="K99" s="66" t="s">
        <v>1566</v>
      </c>
      <c r="L99" s="65" t="s">
        <v>1566</v>
      </c>
      <c r="M99" s="66" t="s">
        <v>475</v>
      </c>
      <c r="N99" s="67"/>
      <c r="O99" s="68" t="s">
        <v>5</v>
      </c>
      <c r="P99" s="69" t="s">
        <v>40</v>
      </c>
      <c r="Q99" s="65" t="s">
        <v>2144</v>
      </c>
      <c r="R99" s="69" t="s">
        <v>47</v>
      </c>
      <c r="S99" s="69" t="s">
        <v>1813</v>
      </c>
      <c r="T99" s="70" t="s">
        <v>1813</v>
      </c>
      <c r="U99" s="71" t="s">
        <v>88</v>
      </c>
      <c r="V99" s="65" t="s">
        <v>2146</v>
      </c>
      <c r="W99" s="66" t="s">
        <v>103</v>
      </c>
      <c r="X99" s="65" t="s">
        <v>2156</v>
      </c>
      <c r="Y99" s="65" t="s">
        <v>2156</v>
      </c>
      <c r="Z99" s="66" t="s">
        <v>2165</v>
      </c>
      <c r="AA99" s="66" t="s">
        <v>348</v>
      </c>
      <c r="AB99" s="65" t="s">
        <v>2167</v>
      </c>
      <c r="AC99" s="72"/>
      <c r="AD99" s="68" t="s">
        <v>88</v>
      </c>
      <c r="AE99" s="65" t="s">
        <v>2169</v>
      </c>
      <c r="AF99" s="71"/>
      <c r="AG99" s="69"/>
      <c r="AH99" s="70"/>
      <c r="AI99" s="66" t="s">
        <v>2183</v>
      </c>
      <c r="AJ99" s="65" t="s">
        <v>2184</v>
      </c>
      <c r="AK99" s="66" t="s">
        <v>2184</v>
      </c>
      <c r="AL99" s="72"/>
      <c r="AM99" s="78" t="s">
        <v>2192</v>
      </c>
      <c r="AN99" s="69"/>
      <c r="AO99" s="69">
        <v>4</v>
      </c>
      <c r="AP99" s="69" t="s">
        <v>476</v>
      </c>
      <c r="AQ99" s="69" t="s">
        <v>2194</v>
      </c>
      <c r="AR99" s="69"/>
      <c r="AS99" s="65" t="s">
        <v>2202</v>
      </c>
      <c r="AT99" s="70" t="s">
        <v>2205</v>
      </c>
      <c r="AU99" s="71"/>
      <c r="AV99" s="72"/>
      <c r="AW99" s="73"/>
      <c r="AX99" s="74" t="s">
        <v>477</v>
      </c>
      <c r="AY99" s="75"/>
      <c r="AZ99" s="75"/>
      <c r="BA99" s="75"/>
      <c r="BB99" s="75"/>
      <c r="BC99" s="76"/>
      <c r="BD99" s="58"/>
    </row>
    <row r="100" spans="1:56" ht="42.75" customHeight="1" x14ac:dyDescent="0.3">
      <c r="A100" s="63">
        <v>98</v>
      </c>
      <c r="B100" s="64">
        <v>18034</v>
      </c>
      <c r="C100" s="65" t="s">
        <v>2109</v>
      </c>
      <c r="D100" s="65" t="s">
        <v>2111</v>
      </c>
      <c r="E100" s="65" t="s">
        <v>2113</v>
      </c>
      <c r="F100" s="65" t="s">
        <v>2124</v>
      </c>
      <c r="G100" s="65" t="s">
        <v>2140</v>
      </c>
      <c r="H100" s="66" t="s">
        <v>163</v>
      </c>
      <c r="I100" s="65" t="s">
        <v>2135</v>
      </c>
      <c r="J100" s="66" t="s">
        <v>164</v>
      </c>
      <c r="K100" s="66" t="s">
        <v>1566</v>
      </c>
      <c r="L100" s="65" t="s">
        <v>1566</v>
      </c>
      <c r="M100" s="66" t="s">
        <v>206</v>
      </c>
      <c r="N100" s="67"/>
      <c r="O100" s="68" t="s">
        <v>178</v>
      </c>
      <c r="P100" s="69" t="s">
        <v>1557</v>
      </c>
      <c r="Q100" s="65" t="s">
        <v>2142</v>
      </c>
      <c r="R100" s="69" t="s">
        <v>1557</v>
      </c>
      <c r="S100" s="69" t="s">
        <v>1814</v>
      </c>
      <c r="T100" s="70" t="s">
        <v>1814</v>
      </c>
      <c r="U100" s="71" t="s">
        <v>478</v>
      </c>
      <c r="V100" s="65" t="s">
        <v>2148</v>
      </c>
      <c r="W100" s="66" t="s">
        <v>2157</v>
      </c>
      <c r="X100" s="65" t="s">
        <v>2157</v>
      </c>
      <c r="Y100" s="65" t="s">
        <v>2158</v>
      </c>
      <c r="Z100" s="66" t="s">
        <v>2165</v>
      </c>
      <c r="AA100" s="66" t="s">
        <v>2166</v>
      </c>
      <c r="AB100" s="65" t="s">
        <v>2170</v>
      </c>
      <c r="AC100" s="72"/>
      <c r="AD100" s="68" t="s">
        <v>479</v>
      </c>
      <c r="AE100" s="65" t="s">
        <v>2173</v>
      </c>
      <c r="AF100" s="71"/>
      <c r="AG100" s="69"/>
      <c r="AH100" s="70"/>
      <c r="AI100" s="66"/>
      <c r="AJ100" s="65" t="s">
        <v>2184</v>
      </c>
      <c r="AK100" s="66" t="s">
        <v>2184</v>
      </c>
      <c r="AL100" s="72"/>
      <c r="AM100" s="78" t="s">
        <v>2192</v>
      </c>
      <c r="AN100" s="69"/>
      <c r="AO100" s="69" t="s">
        <v>2193</v>
      </c>
      <c r="AP100" s="69"/>
      <c r="AQ100" s="69" t="s">
        <v>2194</v>
      </c>
      <c r="AR100" s="69"/>
      <c r="AS100" s="65" t="s">
        <v>2204</v>
      </c>
      <c r="AT100" s="70" t="s">
        <v>2205</v>
      </c>
      <c r="AU100" s="71"/>
      <c r="AV100" s="72"/>
      <c r="AW100" s="73"/>
      <c r="AX100" s="74" t="s">
        <v>477</v>
      </c>
      <c r="AY100" s="75"/>
      <c r="AZ100" s="75"/>
      <c r="BA100" s="75"/>
      <c r="BB100" s="75"/>
      <c r="BC100" s="76"/>
      <c r="BD100" s="58"/>
    </row>
    <row r="101" spans="1:56" ht="42.75" customHeight="1" x14ac:dyDescent="0.3">
      <c r="A101" s="63">
        <v>99</v>
      </c>
      <c r="B101" s="64">
        <v>18034</v>
      </c>
      <c r="C101" s="65" t="s">
        <v>2109</v>
      </c>
      <c r="D101" s="65" t="s">
        <v>2111</v>
      </c>
      <c r="E101" s="65" t="s">
        <v>2113</v>
      </c>
      <c r="F101" s="65" t="s">
        <v>2124</v>
      </c>
      <c r="G101" s="65" t="s">
        <v>2140</v>
      </c>
      <c r="H101" s="66" t="s">
        <v>306</v>
      </c>
      <c r="I101" s="65" t="s">
        <v>2138</v>
      </c>
      <c r="J101" s="66" t="s">
        <v>1660</v>
      </c>
      <c r="K101" s="66" t="s">
        <v>1566</v>
      </c>
      <c r="L101" s="65" t="s">
        <v>1566</v>
      </c>
      <c r="M101" s="66" t="s">
        <v>306</v>
      </c>
      <c r="N101" s="67"/>
      <c r="O101" s="68" t="s">
        <v>112</v>
      </c>
      <c r="P101" s="69" t="s">
        <v>1557</v>
      </c>
      <c r="Q101" s="65" t="s">
        <v>2142</v>
      </c>
      <c r="R101" s="69" t="s">
        <v>1557</v>
      </c>
      <c r="S101" s="69" t="s">
        <v>1812</v>
      </c>
      <c r="T101" s="70" t="s">
        <v>1812</v>
      </c>
      <c r="U101" s="71" t="s">
        <v>480</v>
      </c>
      <c r="V101" s="65" t="s">
        <v>2149</v>
      </c>
      <c r="W101" s="66" t="s">
        <v>2157</v>
      </c>
      <c r="X101" s="65" t="s">
        <v>2157</v>
      </c>
      <c r="Y101" s="65" t="s">
        <v>2158</v>
      </c>
      <c r="Z101" s="66" t="s">
        <v>2165</v>
      </c>
      <c r="AA101" s="66" t="s">
        <v>2166</v>
      </c>
      <c r="AB101" s="65" t="s">
        <v>2170</v>
      </c>
      <c r="AC101" s="72"/>
      <c r="AD101" s="68" t="s">
        <v>481</v>
      </c>
      <c r="AE101" s="65" t="s">
        <v>2178</v>
      </c>
      <c r="AF101" s="71"/>
      <c r="AG101" s="69"/>
      <c r="AH101" s="70"/>
      <c r="AI101" s="66"/>
      <c r="AJ101" s="65" t="s">
        <v>2184</v>
      </c>
      <c r="AK101" s="66" t="s">
        <v>2184</v>
      </c>
      <c r="AL101" s="72"/>
      <c r="AM101" s="78" t="s">
        <v>2192</v>
      </c>
      <c r="AN101" s="69"/>
      <c r="AO101" s="69" t="s">
        <v>2193</v>
      </c>
      <c r="AP101" s="69"/>
      <c r="AQ101" s="69" t="s">
        <v>2194</v>
      </c>
      <c r="AR101" s="69"/>
      <c r="AS101" s="65" t="s">
        <v>2204</v>
      </c>
      <c r="AT101" s="70" t="s">
        <v>2205</v>
      </c>
      <c r="AU101" s="71"/>
      <c r="AV101" s="72"/>
      <c r="AW101" s="73"/>
      <c r="AX101" s="74" t="s">
        <v>477</v>
      </c>
      <c r="AY101" s="75"/>
      <c r="AZ101" s="75"/>
      <c r="BA101" s="75"/>
      <c r="BB101" s="75"/>
      <c r="BC101" s="76"/>
      <c r="BD101" s="58"/>
    </row>
    <row r="102" spans="1:56" ht="42.75" customHeight="1" x14ac:dyDescent="0.3">
      <c r="A102" s="63">
        <v>100</v>
      </c>
      <c r="B102" s="64">
        <v>18038</v>
      </c>
      <c r="C102" s="65" t="s">
        <v>2109</v>
      </c>
      <c r="D102" s="65" t="s">
        <v>2111</v>
      </c>
      <c r="E102" s="65" t="s">
        <v>2113</v>
      </c>
      <c r="F102" s="65" t="s">
        <v>2124</v>
      </c>
      <c r="G102" s="65" t="s">
        <v>2140</v>
      </c>
      <c r="H102" s="66" t="s">
        <v>148</v>
      </c>
      <c r="I102" s="65" t="s">
        <v>2135</v>
      </c>
      <c r="J102" s="66" t="s">
        <v>1665</v>
      </c>
      <c r="K102" s="66" t="s">
        <v>1566</v>
      </c>
      <c r="L102" s="65" t="s">
        <v>1566</v>
      </c>
      <c r="M102" s="66" t="s">
        <v>410</v>
      </c>
      <c r="N102" s="67"/>
      <c r="O102" s="68" t="s">
        <v>112</v>
      </c>
      <c r="P102" s="69" t="s">
        <v>1557</v>
      </c>
      <c r="Q102" s="65" t="s">
        <v>2142</v>
      </c>
      <c r="R102" s="69" t="s">
        <v>1557</v>
      </c>
      <c r="S102" s="69" t="s">
        <v>1815</v>
      </c>
      <c r="T102" s="70" t="s">
        <v>1815</v>
      </c>
      <c r="U102" s="71" t="s">
        <v>573</v>
      </c>
      <c r="V102" s="65" t="s">
        <v>2149</v>
      </c>
      <c r="W102" s="66" t="s">
        <v>2157</v>
      </c>
      <c r="X102" s="65" t="s">
        <v>2157</v>
      </c>
      <c r="Y102" s="65" t="s">
        <v>2158</v>
      </c>
      <c r="Z102" s="66" t="s">
        <v>2165</v>
      </c>
      <c r="AA102" s="66" t="s">
        <v>2166</v>
      </c>
      <c r="AB102" s="65" t="s">
        <v>2170</v>
      </c>
      <c r="AC102" s="72"/>
      <c r="AD102" s="68" t="s">
        <v>574</v>
      </c>
      <c r="AE102" s="65" t="s">
        <v>2178</v>
      </c>
      <c r="AF102" s="71"/>
      <c r="AG102" s="69"/>
      <c r="AH102" s="70"/>
      <c r="AI102" s="66"/>
      <c r="AJ102" s="65" t="s">
        <v>2184</v>
      </c>
      <c r="AK102" s="66" t="s">
        <v>2184</v>
      </c>
      <c r="AL102" s="72"/>
      <c r="AM102" s="78" t="s">
        <v>2192</v>
      </c>
      <c r="AN102" s="69"/>
      <c r="AO102" s="69" t="s">
        <v>2193</v>
      </c>
      <c r="AP102" s="69"/>
      <c r="AQ102" s="69" t="s">
        <v>2194</v>
      </c>
      <c r="AR102" s="69"/>
      <c r="AS102" s="65" t="s">
        <v>2204</v>
      </c>
      <c r="AT102" s="70" t="s">
        <v>2205</v>
      </c>
      <c r="AU102" s="71"/>
      <c r="AV102" s="72"/>
      <c r="AW102" s="73"/>
      <c r="AX102" s="74" t="s">
        <v>572</v>
      </c>
      <c r="AY102" s="75"/>
      <c r="AZ102" s="75"/>
      <c r="BA102" s="75"/>
      <c r="BB102" s="75"/>
      <c r="BC102" s="76"/>
      <c r="BD102" s="58"/>
    </row>
    <row r="103" spans="1:56" ht="42.75" customHeight="1" x14ac:dyDescent="0.3">
      <c r="A103" s="63">
        <v>101</v>
      </c>
      <c r="B103" s="64">
        <v>18039</v>
      </c>
      <c r="C103" s="65" t="s">
        <v>2109</v>
      </c>
      <c r="D103" s="65" t="s">
        <v>2111</v>
      </c>
      <c r="E103" s="65" t="s">
        <v>2113</v>
      </c>
      <c r="F103" s="65" t="s">
        <v>2124</v>
      </c>
      <c r="G103" s="65" t="s">
        <v>2140</v>
      </c>
      <c r="H103" s="66" t="s">
        <v>163</v>
      </c>
      <c r="I103" s="65" t="s">
        <v>2135</v>
      </c>
      <c r="J103" s="66" t="s">
        <v>1513</v>
      </c>
      <c r="K103" s="66" t="s">
        <v>1566</v>
      </c>
      <c r="L103" s="65" t="s">
        <v>1566</v>
      </c>
      <c r="M103" s="66" t="s">
        <v>488</v>
      </c>
      <c r="N103" s="67"/>
      <c r="O103" s="68" t="s">
        <v>112</v>
      </c>
      <c r="P103" s="69" t="s">
        <v>1557</v>
      </c>
      <c r="Q103" s="65" t="s">
        <v>2142</v>
      </c>
      <c r="R103" s="69" t="s">
        <v>1557</v>
      </c>
      <c r="S103" s="69" t="s">
        <v>1816</v>
      </c>
      <c r="T103" s="70" t="s">
        <v>1816</v>
      </c>
      <c r="U103" s="71" t="s">
        <v>489</v>
      </c>
      <c r="V103" s="65" t="s">
        <v>2149</v>
      </c>
      <c r="W103" s="66" t="s">
        <v>2157</v>
      </c>
      <c r="X103" s="65" t="s">
        <v>2157</v>
      </c>
      <c r="Y103" s="65" t="s">
        <v>2158</v>
      </c>
      <c r="Z103" s="66" t="s">
        <v>2165</v>
      </c>
      <c r="AA103" s="66" t="s">
        <v>2166</v>
      </c>
      <c r="AB103" s="65" t="s">
        <v>2170</v>
      </c>
      <c r="AC103" s="72"/>
      <c r="AD103" s="68" t="s">
        <v>490</v>
      </c>
      <c r="AE103" s="65" t="s">
        <v>2178</v>
      </c>
      <c r="AF103" s="71"/>
      <c r="AG103" s="69"/>
      <c r="AH103" s="70"/>
      <c r="AI103" s="66"/>
      <c r="AJ103" s="65" t="s">
        <v>2184</v>
      </c>
      <c r="AK103" s="66" t="s">
        <v>2184</v>
      </c>
      <c r="AL103" s="72"/>
      <c r="AM103" s="78" t="s">
        <v>2192</v>
      </c>
      <c r="AN103" s="69"/>
      <c r="AO103" s="69" t="s">
        <v>2193</v>
      </c>
      <c r="AP103" s="69"/>
      <c r="AQ103" s="69" t="s">
        <v>2194</v>
      </c>
      <c r="AR103" s="69"/>
      <c r="AS103" s="65" t="s">
        <v>2204</v>
      </c>
      <c r="AT103" s="70" t="s">
        <v>2205</v>
      </c>
      <c r="AU103" s="71"/>
      <c r="AV103" s="72"/>
      <c r="AW103" s="73"/>
      <c r="AX103" s="74" t="s">
        <v>487</v>
      </c>
      <c r="AY103" s="75"/>
      <c r="AZ103" s="75"/>
      <c r="BA103" s="75"/>
      <c r="BB103" s="75"/>
      <c r="BC103" s="76"/>
      <c r="BD103" s="58"/>
    </row>
    <row r="104" spans="1:56" ht="42.75" customHeight="1" x14ac:dyDescent="0.3">
      <c r="A104" s="63">
        <v>102</v>
      </c>
      <c r="B104" s="64">
        <v>18046</v>
      </c>
      <c r="C104" s="65" t="s">
        <v>2109</v>
      </c>
      <c r="D104" s="65" t="s">
        <v>2111</v>
      </c>
      <c r="E104" s="65" t="s">
        <v>2113</v>
      </c>
      <c r="F104" s="65" t="s">
        <v>2124</v>
      </c>
      <c r="G104" s="65" t="s">
        <v>2140</v>
      </c>
      <c r="H104" s="66" t="s">
        <v>202</v>
      </c>
      <c r="I104" s="65" t="s">
        <v>2135</v>
      </c>
      <c r="J104" s="66" t="s">
        <v>378</v>
      </c>
      <c r="K104" s="66" t="s">
        <v>1566</v>
      </c>
      <c r="L104" s="65" t="s">
        <v>1566</v>
      </c>
      <c r="M104" s="66" t="s">
        <v>378</v>
      </c>
      <c r="N104" s="67"/>
      <c r="O104" s="68" t="s">
        <v>112</v>
      </c>
      <c r="P104" s="69" t="s">
        <v>1557</v>
      </c>
      <c r="Q104" s="65" t="s">
        <v>2142</v>
      </c>
      <c r="R104" s="69" t="s">
        <v>1557</v>
      </c>
      <c r="S104" s="69" t="s">
        <v>1817</v>
      </c>
      <c r="T104" s="70" t="s">
        <v>1817</v>
      </c>
      <c r="U104" s="71" t="s">
        <v>577</v>
      </c>
      <c r="V104" s="65" t="s">
        <v>2149</v>
      </c>
      <c r="W104" s="66" t="s">
        <v>2157</v>
      </c>
      <c r="X104" s="65" t="s">
        <v>2157</v>
      </c>
      <c r="Y104" s="65" t="s">
        <v>2158</v>
      </c>
      <c r="Z104" s="66" t="s">
        <v>2165</v>
      </c>
      <c r="AA104" s="66" t="s">
        <v>2166</v>
      </c>
      <c r="AB104" s="65" t="s">
        <v>2170</v>
      </c>
      <c r="AC104" s="72"/>
      <c r="AD104" s="68" t="s">
        <v>578</v>
      </c>
      <c r="AE104" s="65" t="s">
        <v>2178</v>
      </c>
      <c r="AF104" s="71"/>
      <c r="AG104" s="69"/>
      <c r="AH104" s="70"/>
      <c r="AI104" s="66"/>
      <c r="AJ104" s="65" t="s">
        <v>2184</v>
      </c>
      <c r="AK104" s="66" t="s">
        <v>2184</v>
      </c>
      <c r="AL104" s="72"/>
      <c r="AM104" s="78" t="s">
        <v>2192</v>
      </c>
      <c r="AN104" s="69"/>
      <c r="AO104" s="69" t="s">
        <v>2193</v>
      </c>
      <c r="AP104" s="69"/>
      <c r="AQ104" s="69" t="s">
        <v>2194</v>
      </c>
      <c r="AR104" s="69"/>
      <c r="AS104" s="65" t="s">
        <v>2204</v>
      </c>
      <c r="AT104" s="70" t="s">
        <v>2205</v>
      </c>
      <c r="AU104" s="71"/>
      <c r="AV104" s="72"/>
      <c r="AW104" s="73"/>
      <c r="AX104" s="74" t="s">
        <v>575</v>
      </c>
      <c r="AY104" s="75"/>
      <c r="AZ104" s="75"/>
      <c r="BA104" s="75"/>
      <c r="BB104" s="75"/>
      <c r="BC104" s="76"/>
      <c r="BD104" s="58"/>
    </row>
    <row r="105" spans="1:56" ht="42.75" customHeight="1" x14ac:dyDescent="0.3">
      <c r="A105" s="63">
        <v>103</v>
      </c>
      <c r="B105" s="64">
        <v>18046</v>
      </c>
      <c r="C105" s="65" t="s">
        <v>2109</v>
      </c>
      <c r="D105" s="65" t="s">
        <v>2111</v>
      </c>
      <c r="E105" s="65" t="s">
        <v>2113</v>
      </c>
      <c r="F105" s="65" t="s">
        <v>2124</v>
      </c>
      <c r="G105" s="65" t="s">
        <v>2140</v>
      </c>
      <c r="H105" s="66" t="s">
        <v>202</v>
      </c>
      <c r="I105" s="65" t="s">
        <v>2135</v>
      </c>
      <c r="J105" s="66" t="s">
        <v>378</v>
      </c>
      <c r="K105" s="66" t="s">
        <v>1566</v>
      </c>
      <c r="L105" s="65" t="s">
        <v>1566</v>
      </c>
      <c r="M105" s="66" t="s">
        <v>378</v>
      </c>
      <c r="N105" s="67"/>
      <c r="O105" s="68" t="s">
        <v>112</v>
      </c>
      <c r="P105" s="69" t="s">
        <v>1557</v>
      </c>
      <c r="Q105" s="65" t="s">
        <v>2142</v>
      </c>
      <c r="R105" s="69" t="s">
        <v>1557</v>
      </c>
      <c r="S105" s="69" t="s">
        <v>1817</v>
      </c>
      <c r="T105" s="70" t="s">
        <v>1817</v>
      </c>
      <c r="U105" s="71" t="s">
        <v>379</v>
      </c>
      <c r="V105" s="65" t="s">
        <v>2149</v>
      </c>
      <c r="W105" s="66" t="s">
        <v>2157</v>
      </c>
      <c r="X105" s="65" t="s">
        <v>2157</v>
      </c>
      <c r="Y105" s="65" t="s">
        <v>2158</v>
      </c>
      <c r="Z105" s="66" t="s">
        <v>2165</v>
      </c>
      <c r="AA105" s="66" t="s">
        <v>2166</v>
      </c>
      <c r="AB105" s="65" t="s">
        <v>2170</v>
      </c>
      <c r="AC105" s="72"/>
      <c r="AD105" s="68" t="s">
        <v>579</v>
      </c>
      <c r="AE105" s="65" t="s">
        <v>2178</v>
      </c>
      <c r="AF105" s="71"/>
      <c r="AG105" s="69"/>
      <c r="AH105" s="70"/>
      <c r="AI105" s="66"/>
      <c r="AJ105" s="65" t="s">
        <v>2184</v>
      </c>
      <c r="AK105" s="66" t="s">
        <v>2184</v>
      </c>
      <c r="AL105" s="72"/>
      <c r="AM105" s="78" t="s">
        <v>2192</v>
      </c>
      <c r="AN105" s="69"/>
      <c r="AO105" s="69" t="s">
        <v>2193</v>
      </c>
      <c r="AP105" s="69"/>
      <c r="AQ105" s="69" t="s">
        <v>2194</v>
      </c>
      <c r="AR105" s="69"/>
      <c r="AS105" s="65" t="s">
        <v>2204</v>
      </c>
      <c r="AT105" s="70" t="s">
        <v>2205</v>
      </c>
      <c r="AU105" s="71"/>
      <c r="AV105" s="72"/>
      <c r="AW105" s="73"/>
      <c r="AX105" s="74" t="s">
        <v>575</v>
      </c>
      <c r="AY105" s="75"/>
      <c r="AZ105" s="75"/>
      <c r="BA105" s="75"/>
      <c r="BB105" s="75"/>
      <c r="BC105" s="76"/>
      <c r="BD105" s="58"/>
    </row>
    <row r="106" spans="1:56" ht="42.75" customHeight="1" x14ac:dyDescent="0.3">
      <c r="A106" s="63">
        <v>104</v>
      </c>
      <c r="B106" s="64">
        <v>18048</v>
      </c>
      <c r="C106" s="65" t="s">
        <v>2109</v>
      </c>
      <c r="D106" s="65" t="s">
        <v>2111</v>
      </c>
      <c r="E106" s="65" t="s">
        <v>2113</v>
      </c>
      <c r="F106" s="65" t="s">
        <v>2124</v>
      </c>
      <c r="G106" s="65" t="s">
        <v>2140</v>
      </c>
      <c r="H106" s="66" t="s">
        <v>270</v>
      </c>
      <c r="I106" s="65" t="s">
        <v>2137</v>
      </c>
      <c r="J106" s="66" t="s">
        <v>1660</v>
      </c>
      <c r="K106" s="66" t="s">
        <v>1566</v>
      </c>
      <c r="L106" s="65" t="s">
        <v>1566</v>
      </c>
      <c r="M106" s="66" t="s">
        <v>270</v>
      </c>
      <c r="N106" s="67"/>
      <c r="O106" s="68" t="s">
        <v>112</v>
      </c>
      <c r="P106" s="69" t="s">
        <v>1557</v>
      </c>
      <c r="Q106" s="65" t="s">
        <v>2142</v>
      </c>
      <c r="R106" s="69" t="s">
        <v>1557</v>
      </c>
      <c r="S106" s="69" t="s">
        <v>1819</v>
      </c>
      <c r="T106" s="70" t="s">
        <v>1819</v>
      </c>
      <c r="U106" s="71" t="s">
        <v>271</v>
      </c>
      <c r="V106" s="65" t="s">
        <v>2149</v>
      </c>
      <c r="W106" s="66" t="s">
        <v>2157</v>
      </c>
      <c r="X106" s="65" t="s">
        <v>2157</v>
      </c>
      <c r="Y106" s="65" t="s">
        <v>2158</v>
      </c>
      <c r="Z106" s="66" t="s">
        <v>2165</v>
      </c>
      <c r="AA106" s="66" t="s">
        <v>2166</v>
      </c>
      <c r="AB106" s="65" t="s">
        <v>2170</v>
      </c>
      <c r="AC106" s="72"/>
      <c r="AD106" s="68" t="s">
        <v>492</v>
      </c>
      <c r="AE106" s="65" t="s">
        <v>2178</v>
      </c>
      <c r="AF106" s="71"/>
      <c r="AG106" s="69"/>
      <c r="AH106" s="70"/>
      <c r="AI106" s="66"/>
      <c r="AJ106" s="65" t="s">
        <v>2184</v>
      </c>
      <c r="AK106" s="66" t="s">
        <v>2184</v>
      </c>
      <c r="AL106" s="72"/>
      <c r="AM106" s="78" t="s">
        <v>2192</v>
      </c>
      <c r="AN106" s="69"/>
      <c r="AO106" s="69" t="s">
        <v>2193</v>
      </c>
      <c r="AP106" s="69"/>
      <c r="AQ106" s="69" t="s">
        <v>2194</v>
      </c>
      <c r="AR106" s="69"/>
      <c r="AS106" s="65" t="s">
        <v>2204</v>
      </c>
      <c r="AT106" s="70" t="s">
        <v>2205</v>
      </c>
      <c r="AU106" s="71"/>
      <c r="AV106" s="72"/>
      <c r="AW106" s="73"/>
      <c r="AX106" s="74" t="s">
        <v>496</v>
      </c>
      <c r="AY106" s="75"/>
      <c r="AZ106" s="75"/>
      <c r="BA106" s="75"/>
      <c r="BB106" s="75"/>
      <c r="BC106" s="76"/>
      <c r="BD106" s="58"/>
    </row>
    <row r="107" spans="1:56" ht="42.75" customHeight="1" x14ac:dyDescent="0.3">
      <c r="A107" s="63">
        <v>105</v>
      </c>
      <c r="B107" s="64">
        <v>18048</v>
      </c>
      <c r="C107" s="65" t="s">
        <v>2109</v>
      </c>
      <c r="D107" s="65" t="s">
        <v>2111</v>
      </c>
      <c r="E107" s="65" t="s">
        <v>2113</v>
      </c>
      <c r="F107" s="65" t="s">
        <v>2124</v>
      </c>
      <c r="G107" s="65" t="s">
        <v>2140</v>
      </c>
      <c r="H107" s="66" t="s">
        <v>141</v>
      </c>
      <c r="I107" s="65" t="s">
        <v>2138</v>
      </c>
      <c r="J107" s="66" t="s">
        <v>493</v>
      </c>
      <c r="K107" s="66" t="s">
        <v>1566</v>
      </c>
      <c r="L107" s="65" t="s">
        <v>1566</v>
      </c>
      <c r="M107" s="66" t="s">
        <v>493</v>
      </c>
      <c r="N107" s="67"/>
      <c r="O107" s="68" t="s">
        <v>112</v>
      </c>
      <c r="P107" s="69" t="s">
        <v>1557</v>
      </c>
      <c r="Q107" s="65" t="s">
        <v>2142</v>
      </c>
      <c r="R107" s="69" t="s">
        <v>1557</v>
      </c>
      <c r="S107" s="69" t="s">
        <v>1818</v>
      </c>
      <c r="T107" s="70" t="s">
        <v>1818</v>
      </c>
      <c r="U107" s="71" t="s">
        <v>494</v>
      </c>
      <c r="V107" s="65" t="s">
        <v>2149</v>
      </c>
      <c r="W107" s="66" t="s">
        <v>2157</v>
      </c>
      <c r="X107" s="65" t="s">
        <v>2157</v>
      </c>
      <c r="Y107" s="65" t="s">
        <v>2158</v>
      </c>
      <c r="Z107" s="66" t="s">
        <v>2165</v>
      </c>
      <c r="AA107" s="66" t="s">
        <v>2166</v>
      </c>
      <c r="AB107" s="65" t="s">
        <v>2170</v>
      </c>
      <c r="AC107" s="72"/>
      <c r="AD107" s="68" t="s">
        <v>495</v>
      </c>
      <c r="AE107" s="65" t="s">
        <v>2178</v>
      </c>
      <c r="AF107" s="71"/>
      <c r="AG107" s="69"/>
      <c r="AH107" s="70"/>
      <c r="AI107" s="66"/>
      <c r="AJ107" s="65" t="s">
        <v>2184</v>
      </c>
      <c r="AK107" s="66" t="s">
        <v>2184</v>
      </c>
      <c r="AL107" s="72"/>
      <c r="AM107" s="78" t="s">
        <v>2192</v>
      </c>
      <c r="AN107" s="69"/>
      <c r="AO107" s="69" t="s">
        <v>2193</v>
      </c>
      <c r="AP107" s="69"/>
      <c r="AQ107" s="69" t="s">
        <v>2194</v>
      </c>
      <c r="AR107" s="69"/>
      <c r="AS107" s="65" t="s">
        <v>2204</v>
      </c>
      <c r="AT107" s="70" t="s">
        <v>2205</v>
      </c>
      <c r="AU107" s="71"/>
      <c r="AV107" s="72"/>
      <c r="AW107" s="73"/>
      <c r="AX107" s="74" t="s">
        <v>496</v>
      </c>
      <c r="AY107" s="75"/>
      <c r="AZ107" s="75"/>
      <c r="BA107" s="75"/>
      <c r="BB107" s="75"/>
      <c r="BC107" s="76"/>
      <c r="BD107" s="58"/>
    </row>
    <row r="108" spans="1:56" ht="42.75" customHeight="1" x14ac:dyDescent="0.3">
      <c r="A108" s="63">
        <v>106</v>
      </c>
      <c r="B108" s="64">
        <v>18050</v>
      </c>
      <c r="C108" s="65" t="s">
        <v>2109</v>
      </c>
      <c r="D108" s="65" t="s">
        <v>2111</v>
      </c>
      <c r="E108" s="65" t="s">
        <v>2113</v>
      </c>
      <c r="F108" s="65" t="s">
        <v>2125</v>
      </c>
      <c r="G108" s="65" t="s">
        <v>2140</v>
      </c>
      <c r="H108" s="66" t="s">
        <v>84</v>
      </c>
      <c r="I108" s="65" t="s">
        <v>2134</v>
      </c>
      <c r="J108" s="66" t="s">
        <v>344</v>
      </c>
      <c r="K108" s="66" t="s">
        <v>99</v>
      </c>
      <c r="L108" s="65" t="s">
        <v>99</v>
      </c>
      <c r="M108" s="66" t="s">
        <v>502</v>
      </c>
      <c r="N108" s="67"/>
      <c r="O108" s="68" t="s">
        <v>5</v>
      </c>
      <c r="P108" s="69" t="s">
        <v>40</v>
      </c>
      <c r="Q108" s="65" t="s">
        <v>2144</v>
      </c>
      <c r="R108" s="69" t="s">
        <v>48</v>
      </c>
      <c r="S108" s="69" t="s">
        <v>1821</v>
      </c>
      <c r="T108" s="69" t="s">
        <v>1821</v>
      </c>
      <c r="U108" s="71" t="s">
        <v>88</v>
      </c>
      <c r="V108" s="65" t="s">
        <v>2146</v>
      </c>
      <c r="W108" s="66" t="s">
        <v>103</v>
      </c>
      <c r="X108" s="65" t="s">
        <v>2156</v>
      </c>
      <c r="Y108" s="65" t="s">
        <v>2156</v>
      </c>
      <c r="Z108" s="66" t="s">
        <v>2165</v>
      </c>
      <c r="AA108" s="66" t="s">
        <v>348</v>
      </c>
      <c r="AB108" s="65" t="s">
        <v>2167</v>
      </c>
      <c r="AC108" s="72"/>
      <c r="AD108" s="68" t="s">
        <v>88</v>
      </c>
      <c r="AE108" s="65" t="s">
        <v>2169</v>
      </c>
      <c r="AF108" s="71"/>
      <c r="AG108" s="69"/>
      <c r="AH108" s="70"/>
      <c r="AI108" s="66" t="s">
        <v>1645</v>
      </c>
      <c r="AJ108" s="65" t="s">
        <v>2181</v>
      </c>
      <c r="AK108" s="66" t="s">
        <v>2188</v>
      </c>
      <c r="AL108" s="72"/>
      <c r="AM108" s="78" t="s">
        <v>2192</v>
      </c>
      <c r="AN108" s="69"/>
      <c r="AO108" s="69" t="s">
        <v>2193</v>
      </c>
      <c r="AP108" s="69"/>
      <c r="AQ108" s="69" t="s">
        <v>2194</v>
      </c>
      <c r="AR108" s="69"/>
      <c r="AS108" s="65" t="s">
        <v>2204</v>
      </c>
      <c r="AT108" s="70" t="s">
        <v>2205</v>
      </c>
      <c r="AU108" s="71"/>
      <c r="AV108" s="72"/>
      <c r="AW108" s="73" t="s">
        <v>503</v>
      </c>
      <c r="AX108" s="74" t="s">
        <v>504</v>
      </c>
      <c r="AY108" s="75"/>
      <c r="AZ108" s="75"/>
      <c r="BA108" s="75"/>
      <c r="BB108" s="75"/>
      <c r="BC108" s="76"/>
      <c r="BD108" s="58"/>
    </row>
    <row r="109" spans="1:56" ht="42.75" customHeight="1" x14ac:dyDescent="0.3">
      <c r="A109" s="63">
        <v>107</v>
      </c>
      <c r="B109" s="64">
        <v>18050</v>
      </c>
      <c r="C109" s="65" t="s">
        <v>2109</v>
      </c>
      <c r="D109" s="65" t="s">
        <v>2111</v>
      </c>
      <c r="E109" s="65" t="s">
        <v>2113</v>
      </c>
      <c r="F109" s="65" t="s">
        <v>2125</v>
      </c>
      <c r="G109" s="65" t="s">
        <v>2140</v>
      </c>
      <c r="H109" s="66" t="s">
        <v>1663</v>
      </c>
      <c r="I109" s="65" t="s">
        <v>2137</v>
      </c>
      <c r="J109" s="66" t="s">
        <v>497</v>
      </c>
      <c r="K109" s="66" t="s">
        <v>1566</v>
      </c>
      <c r="L109" s="65" t="s">
        <v>1566</v>
      </c>
      <c r="M109" s="66" t="s">
        <v>498</v>
      </c>
      <c r="N109" s="67"/>
      <c r="O109" s="68" t="s">
        <v>112</v>
      </c>
      <c r="P109" s="69" t="s">
        <v>1557</v>
      </c>
      <c r="Q109" s="65" t="s">
        <v>2142</v>
      </c>
      <c r="R109" s="69" t="s">
        <v>1557</v>
      </c>
      <c r="S109" s="69" t="s">
        <v>1820</v>
      </c>
      <c r="T109" s="70" t="s">
        <v>1820</v>
      </c>
      <c r="U109" s="71" t="s">
        <v>499</v>
      </c>
      <c r="V109" s="65" t="s">
        <v>2149</v>
      </c>
      <c r="W109" s="66" t="s">
        <v>2157</v>
      </c>
      <c r="X109" s="65" t="s">
        <v>2157</v>
      </c>
      <c r="Y109" s="65" t="s">
        <v>2158</v>
      </c>
      <c r="Z109" s="66" t="s">
        <v>2165</v>
      </c>
      <c r="AA109" s="66" t="s">
        <v>2166</v>
      </c>
      <c r="AB109" s="65" t="s">
        <v>2170</v>
      </c>
      <c r="AC109" s="72"/>
      <c r="AD109" s="68" t="s">
        <v>500</v>
      </c>
      <c r="AE109" s="65" t="s">
        <v>2178</v>
      </c>
      <c r="AF109" s="71"/>
      <c r="AG109" s="69"/>
      <c r="AH109" s="70"/>
      <c r="AI109" s="66"/>
      <c r="AJ109" s="65" t="s">
        <v>2184</v>
      </c>
      <c r="AK109" s="66" t="s">
        <v>2184</v>
      </c>
      <c r="AL109" s="72"/>
      <c r="AM109" s="78" t="s">
        <v>2192</v>
      </c>
      <c r="AN109" s="69"/>
      <c r="AO109" s="69" t="s">
        <v>2193</v>
      </c>
      <c r="AP109" s="69"/>
      <c r="AQ109" s="69" t="s">
        <v>2194</v>
      </c>
      <c r="AR109" s="69"/>
      <c r="AS109" s="65" t="s">
        <v>2204</v>
      </c>
      <c r="AT109" s="70" t="s">
        <v>2205</v>
      </c>
      <c r="AU109" s="71"/>
      <c r="AV109" s="72"/>
      <c r="AW109" s="73"/>
      <c r="AX109" s="74" t="s">
        <v>501</v>
      </c>
      <c r="AY109" s="75"/>
      <c r="AZ109" s="75"/>
      <c r="BA109" s="75"/>
      <c r="BB109" s="75"/>
      <c r="BC109" s="76"/>
      <c r="BD109" s="58"/>
    </row>
    <row r="110" spans="1:56" ht="42.75" customHeight="1" x14ac:dyDescent="0.3">
      <c r="A110" s="63">
        <v>108</v>
      </c>
      <c r="B110" s="64">
        <v>18060</v>
      </c>
      <c r="C110" s="65" t="s">
        <v>2109</v>
      </c>
      <c r="D110" s="65" t="s">
        <v>2111</v>
      </c>
      <c r="E110" s="65" t="s">
        <v>2113</v>
      </c>
      <c r="F110" s="65" t="s">
        <v>2125</v>
      </c>
      <c r="G110" s="65" t="s">
        <v>2140</v>
      </c>
      <c r="H110" s="66" t="s">
        <v>84</v>
      </c>
      <c r="I110" s="65" t="s">
        <v>2134</v>
      </c>
      <c r="J110" s="66" t="s">
        <v>249</v>
      </c>
      <c r="K110" s="66" t="s">
        <v>1566</v>
      </c>
      <c r="L110" s="65" t="s">
        <v>1566</v>
      </c>
      <c r="M110" s="66" t="s">
        <v>249</v>
      </c>
      <c r="N110" s="67"/>
      <c r="O110" s="68" t="s">
        <v>112</v>
      </c>
      <c r="P110" s="69" t="s">
        <v>1557</v>
      </c>
      <c r="Q110" s="65" t="s">
        <v>2142</v>
      </c>
      <c r="R110" s="69" t="s">
        <v>1561</v>
      </c>
      <c r="S110" s="69" t="s">
        <v>1824</v>
      </c>
      <c r="T110" s="70" t="s">
        <v>1824</v>
      </c>
      <c r="U110" s="71" t="s">
        <v>505</v>
      </c>
      <c r="V110" s="65" t="s">
        <v>2149</v>
      </c>
      <c r="W110" s="66" t="s">
        <v>2157</v>
      </c>
      <c r="X110" s="65" t="s">
        <v>2157</v>
      </c>
      <c r="Y110" s="65" t="s">
        <v>2158</v>
      </c>
      <c r="Z110" s="66" t="s">
        <v>2165</v>
      </c>
      <c r="AA110" s="66" t="s">
        <v>2166</v>
      </c>
      <c r="AB110" s="65" t="s">
        <v>2170</v>
      </c>
      <c r="AC110" s="72"/>
      <c r="AD110" s="68" t="s">
        <v>1648</v>
      </c>
      <c r="AE110" s="65" t="s">
        <v>2178</v>
      </c>
      <c r="AF110" s="71"/>
      <c r="AG110" s="69"/>
      <c r="AH110" s="70"/>
      <c r="AI110" s="66"/>
      <c r="AJ110" s="65" t="s">
        <v>2184</v>
      </c>
      <c r="AK110" s="66" t="s">
        <v>2184</v>
      </c>
      <c r="AL110" s="72"/>
      <c r="AM110" s="78" t="s">
        <v>2192</v>
      </c>
      <c r="AN110" s="69"/>
      <c r="AO110" s="69" t="s">
        <v>2193</v>
      </c>
      <c r="AP110" s="69"/>
      <c r="AQ110" s="69" t="s">
        <v>2194</v>
      </c>
      <c r="AR110" s="69"/>
      <c r="AS110" s="65" t="s">
        <v>2204</v>
      </c>
      <c r="AT110" s="70" t="s">
        <v>2205</v>
      </c>
      <c r="AU110" s="71"/>
      <c r="AV110" s="72"/>
      <c r="AW110" s="73"/>
      <c r="AX110" s="74" t="s">
        <v>506</v>
      </c>
      <c r="AY110" s="75"/>
      <c r="AZ110" s="75"/>
      <c r="BA110" s="75"/>
      <c r="BB110" s="75"/>
      <c r="BC110" s="76"/>
      <c r="BD110" s="58"/>
    </row>
    <row r="111" spans="1:56" ht="42.75" customHeight="1" x14ac:dyDescent="0.3">
      <c r="A111" s="63">
        <v>109</v>
      </c>
      <c r="B111" s="64">
        <v>18060</v>
      </c>
      <c r="C111" s="65" t="s">
        <v>2109</v>
      </c>
      <c r="D111" s="65" t="s">
        <v>2111</v>
      </c>
      <c r="E111" s="65" t="s">
        <v>2113</v>
      </c>
      <c r="F111" s="65" t="s">
        <v>2125</v>
      </c>
      <c r="G111" s="65" t="s">
        <v>2140</v>
      </c>
      <c r="H111" s="66" t="s">
        <v>270</v>
      </c>
      <c r="I111" s="65" t="s">
        <v>2137</v>
      </c>
      <c r="J111" s="66" t="s">
        <v>1660</v>
      </c>
      <c r="K111" s="66" t="s">
        <v>1566</v>
      </c>
      <c r="L111" s="65" t="s">
        <v>1566</v>
      </c>
      <c r="M111" s="66" t="s">
        <v>270</v>
      </c>
      <c r="N111" s="67"/>
      <c r="O111" s="68" t="s">
        <v>178</v>
      </c>
      <c r="P111" s="69" t="s">
        <v>1557</v>
      </c>
      <c r="Q111" s="65" t="s">
        <v>2142</v>
      </c>
      <c r="R111" s="69" t="s">
        <v>1557</v>
      </c>
      <c r="S111" s="69" t="s">
        <v>1823</v>
      </c>
      <c r="T111" s="70" t="s">
        <v>1823</v>
      </c>
      <c r="U111" s="71" t="s">
        <v>593</v>
      </c>
      <c r="V111" s="65" t="s">
        <v>2148</v>
      </c>
      <c r="W111" s="66" t="s">
        <v>2157</v>
      </c>
      <c r="X111" s="65" t="s">
        <v>2157</v>
      </c>
      <c r="Y111" s="65" t="s">
        <v>2158</v>
      </c>
      <c r="Z111" s="66" t="s">
        <v>2165</v>
      </c>
      <c r="AA111" s="66" t="s">
        <v>2166</v>
      </c>
      <c r="AB111" s="65" t="s">
        <v>2170</v>
      </c>
      <c r="AC111" s="72"/>
      <c r="AD111" s="68" t="s">
        <v>594</v>
      </c>
      <c r="AE111" s="65" t="s">
        <v>2173</v>
      </c>
      <c r="AF111" s="71"/>
      <c r="AG111" s="69"/>
      <c r="AH111" s="70"/>
      <c r="AI111" s="66"/>
      <c r="AJ111" s="65" t="s">
        <v>2184</v>
      </c>
      <c r="AK111" s="66" t="s">
        <v>2184</v>
      </c>
      <c r="AL111" s="72"/>
      <c r="AM111" s="78" t="s">
        <v>2192</v>
      </c>
      <c r="AN111" s="69"/>
      <c r="AO111" s="69" t="s">
        <v>2193</v>
      </c>
      <c r="AP111" s="69"/>
      <c r="AQ111" s="69" t="s">
        <v>2194</v>
      </c>
      <c r="AR111" s="69"/>
      <c r="AS111" s="65" t="s">
        <v>2204</v>
      </c>
      <c r="AT111" s="70" t="s">
        <v>2205</v>
      </c>
      <c r="AU111" s="71"/>
      <c r="AV111" s="72"/>
      <c r="AW111" s="73"/>
      <c r="AX111" s="74" t="s">
        <v>590</v>
      </c>
      <c r="AY111" s="75"/>
      <c r="AZ111" s="75"/>
      <c r="BA111" s="75"/>
      <c r="BB111" s="75"/>
      <c r="BC111" s="76"/>
      <c r="BD111" s="58"/>
    </row>
    <row r="112" spans="1:56" ht="42.75" customHeight="1" x14ac:dyDescent="0.3">
      <c r="A112" s="63">
        <v>110</v>
      </c>
      <c r="B112" s="64">
        <v>18060</v>
      </c>
      <c r="C112" s="65" t="s">
        <v>2109</v>
      </c>
      <c r="D112" s="65" t="s">
        <v>2111</v>
      </c>
      <c r="E112" s="65" t="s">
        <v>2113</v>
      </c>
      <c r="F112" s="65" t="s">
        <v>2125</v>
      </c>
      <c r="G112" s="65" t="s">
        <v>2140</v>
      </c>
      <c r="H112" s="66" t="s">
        <v>306</v>
      </c>
      <c r="I112" s="65" t="s">
        <v>2138</v>
      </c>
      <c r="J112" s="66" t="s">
        <v>1109</v>
      </c>
      <c r="K112" s="66" t="s">
        <v>1566</v>
      </c>
      <c r="L112" s="65" t="s">
        <v>1566</v>
      </c>
      <c r="M112" s="66" t="s">
        <v>1109</v>
      </c>
      <c r="N112" s="67"/>
      <c r="O112" s="68" t="s">
        <v>112</v>
      </c>
      <c r="P112" s="69" t="s">
        <v>1557</v>
      </c>
      <c r="Q112" s="65" t="s">
        <v>2142</v>
      </c>
      <c r="R112" s="69" t="s">
        <v>1561</v>
      </c>
      <c r="S112" s="69" t="s">
        <v>1822</v>
      </c>
      <c r="T112" s="70" t="s">
        <v>1822</v>
      </c>
      <c r="U112" s="71" t="s">
        <v>591</v>
      </c>
      <c r="V112" s="65" t="s">
        <v>2149</v>
      </c>
      <c r="W112" s="66" t="s">
        <v>2157</v>
      </c>
      <c r="X112" s="65" t="s">
        <v>2157</v>
      </c>
      <c r="Y112" s="65" t="s">
        <v>2158</v>
      </c>
      <c r="Z112" s="66" t="s">
        <v>2165</v>
      </c>
      <c r="AA112" s="66" t="s">
        <v>2166</v>
      </c>
      <c r="AB112" s="65" t="s">
        <v>2170</v>
      </c>
      <c r="AC112" s="72"/>
      <c r="AD112" s="68" t="s">
        <v>592</v>
      </c>
      <c r="AE112" s="65" t="s">
        <v>2172</v>
      </c>
      <c r="AF112" s="71" t="s">
        <v>416</v>
      </c>
      <c r="AG112" s="69"/>
      <c r="AH112" s="70"/>
      <c r="AI112" s="66"/>
      <c r="AJ112" s="65" t="s">
        <v>2184</v>
      </c>
      <c r="AK112" s="66" t="s">
        <v>2184</v>
      </c>
      <c r="AL112" s="72"/>
      <c r="AM112" s="78" t="s">
        <v>2192</v>
      </c>
      <c r="AN112" s="69"/>
      <c r="AO112" s="69" t="s">
        <v>2193</v>
      </c>
      <c r="AP112" s="69"/>
      <c r="AQ112" s="69" t="s">
        <v>2194</v>
      </c>
      <c r="AR112" s="69"/>
      <c r="AS112" s="65" t="s">
        <v>2204</v>
      </c>
      <c r="AT112" s="70" t="s">
        <v>2205</v>
      </c>
      <c r="AU112" s="71"/>
      <c r="AV112" s="72"/>
      <c r="AW112" s="73"/>
      <c r="AX112" s="74" t="s">
        <v>590</v>
      </c>
      <c r="AY112" s="75"/>
      <c r="AZ112" s="75"/>
      <c r="BA112" s="75"/>
      <c r="BB112" s="75"/>
      <c r="BC112" s="76"/>
      <c r="BD112" s="58"/>
    </row>
    <row r="113" spans="1:56" ht="42.75" customHeight="1" x14ac:dyDescent="0.3">
      <c r="A113" s="63">
        <v>111</v>
      </c>
      <c r="B113" s="64">
        <v>18070</v>
      </c>
      <c r="C113" s="65" t="s">
        <v>2109</v>
      </c>
      <c r="D113" s="65" t="s">
        <v>2111</v>
      </c>
      <c r="E113" s="65" t="s">
        <v>2113</v>
      </c>
      <c r="F113" s="65" t="s">
        <v>2125</v>
      </c>
      <c r="G113" s="65" t="s">
        <v>2140</v>
      </c>
      <c r="H113" s="66" t="s">
        <v>133</v>
      </c>
      <c r="I113" s="65" t="s">
        <v>2136</v>
      </c>
      <c r="J113" s="66" t="s">
        <v>259</v>
      </c>
      <c r="K113" s="66" t="s">
        <v>1566</v>
      </c>
      <c r="L113" s="65" t="s">
        <v>1566</v>
      </c>
      <c r="M113" s="66" t="s">
        <v>259</v>
      </c>
      <c r="N113" s="67"/>
      <c r="O113" s="68" t="s">
        <v>178</v>
      </c>
      <c r="P113" s="69" t="s">
        <v>1557</v>
      </c>
      <c r="Q113" s="65" t="s">
        <v>2142</v>
      </c>
      <c r="R113" s="69" t="s">
        <v>1561</v>
      </c>
      <c r="S113" s="69" t="s">
        <v>1825</v>
      </c>
      <c r="T113" s="70" t="s">
        <v>1825</v>
      </c>
      <c r="U113" s="71" t="s">
        <v>605</v>
      </c>
      <c r="V113" s="65" t="s">
        <v>2148</v>
      </c>
      <c r="W113" s="66" t="s">
        <v>2157</v>
      </c>
      <c r="X113" s="65" t="s">
        <v>2157</v>
      </c>
      <c r="Y113" s="65" t="s">
        <v>2158</v>
      </c>
      <c r="Z113" s="66" t="s">
        <v>2165</v>
      </c>
      <c r="AA113" s="66" t="s">
        <v>2166</v>
      </c>
      <c r="AB113" s="65" t="s">
        <v>2170</v>
      </c>
      <c r="AC113" s="72"/>
      <c r="AD113" s="68" t="s">
        <v>606</v>
      </c>
      <c r="AE113" s="65" t="s">
        <v>2173</v>
      </c>
      <c r="AF113" s="71" t="s">
        <v>341</v>
      </c>
      <c r="AG113" s="69"/>
      <c r="AH113" s="70"/>
      <c r="AI113" s="66"/>
      <c r="AJ113" s="65" t="s">
        <v>2184</v>
      </c>
      <c r="AK113" s="66" t="s">
        <v>2184</v>
      </c>
      <c r="AL113" s="72"/>
      <c r="AM113" s="78" t="s">
        <v>2192</v>
      </c>
      <c r="AN113" s="69"/>
      <c r="AO113" s="69" t="s">
        <v>2193</v>
      </c>
      <c r="AP113" s="69"/>
      <c r="AQ113" s="69" t="s">
        <v>2194</v>
      </c>
      <c r="AR113" s="69"/>
      <c r="AS113" s="65" t="s">
        <v>2204</v>
      </c>
      <c r="AT113" s="70" t="s">
        <v>2205</v>
      </c>
      <c r="AU113" s="71"/>
      <c r="AV113" s="72"/>
      <c r="AW113" s="73"/>
      <c r="AX113" s="74" t="s">
        <v>604</v>
      </c>
      <c r="AY113" s="75"/>
      <c r="AZ113" s="75"/>
      <c r="BA113" s="75"/>
      <c r="BB113" s="75"/>
      <c r="BC113" s="76"/>
      <c r="BD113" s="58"/>
    </row>
    <row r="114" spans="1:56" ht="42.75" customHeight="1" x14ac:dyDescent="0.3">
      <c r="A114" s="63">
        <v>112</v>
      </c>
      <c r="B114" s="64">
        <v>18071</v>
      </c>
      <c r="C114" s="65" t="s">
        <v>2109</v>
      </c>
      <c r="D114" s="65" t="s">
        <v>2111</v>
      </c>
      <c r="E114" s="65" t="s">
        <v>2113</v>
      </c>
      <c r="F114" s="65" t="s">
        <v>2125</v>
      </c>
      <c r="G114" s="65" t="s">
        <v>2140</v>
      </c>
      <c r="H114" s="66" t="s">
        <v>84</v>
      </c>
      <c r="I114" s="65" t="s">
        <v>2134</v>
      </c>
      <c r="J114" s="66" t="s">
        <v>88</v>
      </c>
      <c r="K114" s="66" t="s">
        <v>1566</v>
      </c>
      <c r="L114" s="65" t="s">
        <v>1566</v>
      </c>
      <c r="M114" s="66"/>
      <c r="N114" s="67"/>
      <c r="O114" s="68" t="s">
        <v>178</v>
      </c>
      <c r="P114" s="69" t="s">
        <v>1557</v>
      </c>
      <c r="Q114" s="65" t="s">
        <v>2142</v>
      </c>
      <c r="R114" s="69" t="s">
        <v>1561</v>
      </c>
      <c r="S114" s="69" t="s">
        <v>1827</v>
      </c>
      <c r="T114" s="69" t="s">
        <v>1827</v>
      </c>
      <c r="U114" s="71" t="s">
        <v>507</v>
      </c>
      <c r="V114" s="65" t="s">
        <v>2148</v>
      </c>
      <c r="W114" s="66" t="s">
        <v>2157</v>
      </c>
      <c r="X114" s="65" t="s">
        <v>2157</v>
      </c>
      <c r="Y114" s="65" t="s">
        <v>2158</v>
      </c>
      <c r="Z114" s="66" t="s">
        <v>2165</v>
      </c>
      <c r="AA114" s="66" t="s">
        <v>2166</v>
      </c>
      <c r="AB114" s="65" t="s">
        <v>2170</v>
      </c>
      <c r="AC114" s="72"/>
      <c r="AD114" s="68" t="s">
        <v>508</v>
      </c>
      <c r="AE114" s="65" t="s">
        <v>2173</v>
      </c>
      <c r="AF114" s="71" t="s">
        <v>509</v>
      </c>
      <c r="AG114" s="69"/>
      <c r="AH114" s="70"/>
      <c r="AI114" s="66"/>
      <c r="AJ114" s="65" t="s">
        <v>2184</v>
      </c>
      <c r="AK114" s="66" t="s">
        <v>2184</v>
      </c>
      <c r="AL114" s="72"/>
      <c r="AM114" s="78" t="s">
        <v>2192</v>
      </c>
      <c r="AN114" s="69"/>
      <c r="AO114" s="69" t="s">
        <v>2193</v>
      </c>
      <c r="AP114" s="69"/>
      <c r="AQ114" s="69" t="s">
        <v>2194</v>
      </c>
      <c r="AR114" s="69"/>
      <c r="AS114" s="65" t="s">
        <v>2204</v>
      </c>
      <c r="AT114" s="70" t="s">
        <v>2205</v>
      </c>
      <c r="AU114" s="71"/>
      <c r="AV114" s="72"/>
      <c r="AW114" s="73"/>
      <c r="AX114" s="74" t="s">
        <v>510</v>
      </c>
      <c r="AY114" s="75"/>
      <c r="AZ114" s="75"/>
      <c r="BA114" s="75"/>
      <c r="BB114" s="75"/>
      <c r="BC114" s="76"/>
      <c r="BD114" s="58"/>
    </row>
    <row r="115" spans="1:56" ht="42.75" customHeight="1" x14ac:dyDescent="0.3">
      <c r="A115" s="63">
        <v>113</v>
      </c>
      <c r="B115" s="64">
        <v>18071</v>
      </c>
      <c r="C115" s="65" t="s">
        <v>2109</v>
      </c>
      <c r="D115" s="65" t="s">
        <v>2111</v>
      </c>
      <c r="E115" s="65" t="s">
        <v>2113</v>
      </c>
      <c r="F115" s="65" t="s">
        <v>2125</v>
      </c>
      <c r="G115" s="65" t="s">
        <v>2140</v>
      </c>
      <c r="H115" s="66" t="s">
        <v>110</v>
      </c>
      <c r="I115" s="65" t="s">
        <v>2138</v>
      </c>
      <c r="J115" s="66" t="s">
        <v>523</v>
      </c>
      <c r="K115" s="66" t="s">
        <v>1566</v>
      </c>
      <c r="L115" s="65" t="s">
        <v>1566</v>
      </c>
      <c r="M115" s="66" t="s">
        <v>523</v>
      </c>
      <c r="N115" s="67"/>
      <c r="O115" s="68" t="s">
        <v>178</v>
      </c>
      <c r="P115" s="69" t="s">
        <v>1557</v>
      </c>
      <c r="Q115" s="65" t="s">
        <v>2142</v>
      </c>
      <c r="R115" s="69" t="s">
        <v>1561</v>
      </c>
      <c r="S115" s="69" t="s">
        <v>1826</v>
      </c>
      <c r="T115" s="70" t="s">
        <v>1826</v>
      </c>
      <c r="U115" s="71" t="s">
        <v>557</v>
      </c>
      <c r="V115" s="65" t="s">
        <v>2148</v>
      </c>
      <c r="W115" s="66" t="s">
        <v>2157</v>
      </c>
      <c r="X115" s="65" t="s">
        <v>2157</v>
      </c>
      <c r="Y115" s="65" t="s">
        <v>2158</v>
      </c>
      <c r="Z115" s="66" t="s">
        <v>2165</v>
      </c>
      <c r="AA115" s="66" t="s">
        <v>2166</v>
      </c>
      <c r="AB115" s="65" t="s">
        <v>2170</v>
      </c>
      <c r="AC115" s="72"/>
      <c r="AD115" s="68" t="s">
        <v>608</v>
      </c>
      <c r="AE115" s="65" t="s">
        <v>2173</v>
      </c>
      <c r="AF115" s="71"/>
      <c r="AG115" s="69"/>
      <c r="AH115" s="70"/>
      <c r="AI115" s="66"/>
      <c r="AJ115" s="65" t="s">
        <v>2184</v>
      </c>
      <c r="AK115" s="66" t="s">
        <v>2184</v>
      </c>
      <c r="AL115" s="72"/>
      <c r="AM115" s="78" t="s">
        <v>2192</v>
      </c>
      <c r="AN115" s="69"/>
      <c r="AO115" s="69" t="s">
        <v>2193</v>
      </c>
      <c r="AP115" s="69"/>
      <c r="AQ115" s="69" t="s">
        <v>2194</v>
      </c>
      <c r="AR115" s="69"/>
      <c r="AS115" s="65" t="s">
        <v>2204</v>
      </c>
      <c r="AT115" s="70" t="s">
        <v>2205</v>
      </c>
      <c r="AU115" s="71"/>
      <c r="AV115" s="72"/>
      <c r="AW115" s="73"/>
      <c r="AX115" s="74" t="s">
        <v>607</v>
      </c>
      <c r="AY115" s="75"/>
      <c r="AZ115" s="75"/>
      <c r="BA115" s="75"/>
      <c r="BB115" s="75"/>
      <c r="BC115" s="76"/>
      <c r="BD115" s="58"/>
    </row>
    <row r="116" spans="1:56" ht="42.75" customHeight="1" x14ac:dyDescent="0.3">
      <c r="A116" s="63">
        <v>114</v>
      </c>
      <c r="B116" s="64">
        <v>18084</v>
      </c>
      <c r="C116" s="65" t="s">
        <v>2109</v>
      </c>
      <c r="D116" s="65" t="s">
        <v>2110</v>
      </c>
      <c r="E116" s="65" t="s">
        <v>2114</v>
      </c>
      <c r="F116" s="65" t="s">
        <v>2126</v>
      </c>
      <c r="G116" s="65" t="s">
        <v>2140</v>
      </c>
      <c r="H116" s="66" t="s">
        <v>84</v>
      </c>
      <c r="I116" s="65" t="s">
        <v>2134</v>
      </c>
      <c r="J116" s="66" t="s">
        <v>1660</v>
      </c>
      <c r="K116" s="66" t="s">
        <v>1566</v>
      </c>
      <c r="L116" s="65" t="s">
        <v>1566</v>
      </c>
      <c r="M116" s="66"/>
      <c r="N116" s="67"/>
      <c r="O116" s="68" t="s">
        <v>178</v>
      </c>
      <c r="P116" s="69" t="s">
        <v>1557</v>
      </c>
      <c r="Q116" s="65" t="s">
        <v>2142</v>
      </c>
      <c r="R116" s="69" t="s">
        <v>1561</v>
      </c>
      <c r="S116" s="69" t="s">
        <v>1829</v>
      </c>
      <c r="T116" s="70" t="s">
        <v>1829</v>
      </c>
      <c r="U116" s="71" t="s">
        <v>667</v>
      </c>
      <c r="V116" s="65" t="s">
        <v>2148</v>
      </c>
      <c r="W116" s="66" t="s">
        <v>2157</v>
      </c>
      <c r="X116" s="65" t="s">
        <v>2157</v>
      </c>
      <c r="Y116" s="65" t="s">
        <v>2158</v>
      </c>
      <c r="Z116" s="66" t="s">
        <v>2165</v>
      </c>
      <c r="AA116" s="66" t="s">
        <v>2166</v>
      </c>
      <c r="AB116" s="65" t="s">
        <v>2170</v>
      </c>
      <c r="AC116" s="72"/>
      <c r="AD116" s="68" t="s">
        <v>668</v>
      </c>
      <c r="AE116" s="65" t="s">
        <v>2173</v>
      </c>
      <c r="AF116" s="71" t="s">
        <v>416</v>
      </c>
      <c r="AG116" s="69"/>
      <c r="AH116" s="70"/>
      <c r="AI116" s="66"/>
      <c r="AJ116" s="65" t="s">
        <v>2184</v>
      </c>
      <c r="AK116" s="66" t="s">
        <v>2184</v>
      </c>
      <c r="AL116" s="72"/>
      <c r="AM116" s="78" t="s">
        <v>2192</v>
      </c>
      <c r="AN116" s="69"/>
      <c r="AO116" s="69" t="s">
        <v>2193</v>
      </c>
      <c r="AP116" s="69"/>
      <c r="AQ116" s="69" t="s">
        <v>2194</v>
      </c>
      <c r="AR116" s="69"/>
      <c r="AS116" s="65" t="s">
        <v>2204</v>
      </c>
      <c r="AT116" s="70" t="s">
        <v>2205</v>
      </c>
      <c r="AU116" s="71"/>
      <c r="AV116" s="72"/>
      <c r="AW116" s="73"/>
      <c r="AX116" s="74" t="s">
        <v>671</v>
      </c>
      <c r="AY116" s="75"/>
      <c r="AZ116" s="75"/>
      <c r="BA116" s="75"/>
      <c r="BB116" s="75"/>
      <c r="BC116" s="76"/>
      <c r="BD116" s="58"/>
    </row>
    <row r="117" spans="1:56" ht="42.75" customHeight="1" x14ac:dyDescent="0.3">
      <c r="A117" s="63">
        <v>115</v>
      </c>
      <c r="B117" s="64">
        <v>18084</v>
      </c>
      <c r="C117" s="65" t="s">
        <v>2109</v>
      </c>
      <c r="D117" s="65" t="s">
        <v>2110</v>
      </c>
      <c r="E117" s="65" t="s">
        <v>2114</v>
      </c>
      <c r="F117" s="65" t="s">
        <v>2126</v>
      </c>
      <c r="G117" s="65" t="s">
        <v>2140</v>
      </c>
      <c r="H117" s="66" t="s">
        <v>176</v>
      </c>
      <c r="I117" s="65" t="s">
        <v>2136</v>
      </c>
      <c r="J117" s="66" t="s">
        <v>1660</v>
      </c>
      <c r="K117" s="66" t="s">
        <v>1566</v>
      </c>
      <c r="L117" s="65" t="s">
        <v>1566</v>
      </c>
      <c r="M117" s="66"/>
      <c r="N117" s="67"/>
      <c r="O117" s="68" t="s">
        <v>112</v>
      </c>
      <c r="P117" s="69" t="s">
        <v>1557</v>
      </c>
      <c r="Q117" s="65" t="s">
        <v>2142</v>
      </c>
      <c r="R117" s="69" t="s">
        <v>1557</v>
      </c>
      <c r="S117" s="69" t="s">
        <v>1828</v>
      </c>
      <c r="T117" s="70" t="s">
        <v>1828</v>
      </c>
      <c r="U117" s="71" t="s">
        <v>669</v>
      </c>
      <c r="V117" s="65" t="s">
        <v>2149</v>
      </c>
      <c r="W117" s="66" t="s">
        <v>2157</v>
      </c>
      <c r="X117" s="65" t="s">
        <v>2157</v>
      </c>
      <c r="Y117" s="65" t="s">
        <v>2158</v>
      </c>
      <c r="Z117" s="66" t="s">
        <v>2165</v>
      </c>
      <c r="AA117" s="66" t="s">
        <v>2166</v>
      </c>
      <c r="AB117" s="65" t="s">
        <v>2170</v>
      </c>
      <c r="AC117" s="72"/>
      <c r="AD117" s="68" t="s">
        <v>670</v>
      </c>
      <c r="AE117" s="65" t="s">
        <v>2178</v>
      </c>
      <c r="AF117" s="71"/>
      <c r="AG117" s="69"/>
      <c r="AH117" s="70"/>
      <c r="AI117" s="66"/>
      <c r="AJ117" s="65" t="s">
        <v>2184</v>
      </c>
      <c r="AK117" s="66" t="s">
        <v>2184</v>
      </c>
      <c r="AL117" s="72"/>
      <c r="AM117" s="78" t="s">
        <v>2192</v>
      </c>
      <c r="AN117" s="69"/>
      <c r="AO117" s="69" t="s">
        <v>2193</v>
      </c>
      <c r="AP117" s="69"/>
      <c r="AQ117" s="69" t="s">
        <v>2194</v>
      </c>
      <c r="AR117" s="69"/>
      <c r="AS117" s="65" t="s">
        <v>2204</v>
      </c>
      <c r="AT117" s="70" t="s">
        <v>2205</v>
      </c>
      <c r="AU117" s="71"/>
      <c r="AV117" s="72"/>
      <c r="AW117" s="73"/>
      <c r="AX117" s="74" t="s">
        <v>671</v>
      </c>
      <c r="AY117" s="75"/>
      <c r="AZ117" s="75"/>
      <c r="BA117" s="75"/>
      <c r="BB117" s="75"/>
      <c r="BC117" s="76"/>
      <c r="BD117" s="58"/>
    </row>
    <row r="118" spans="1:56" ht="42.75" customHeight="1" x14ac:dyDescent="0.3">
      <c r="A118" s="63">
        <v>116</v>
      </c>
      <c r="B118" s="64">
        <v>18086</v>
      </c>
      <c r="C118" s="65" t="s">
        <v>2109</v>
      </c>
      <c r="D118" s="65" t="s">
        <v>2110</v>
      </c>
      <c r="E118" s="65" t="s">
        <v>2114</v>
      </c>
      <c r="F118" s="65" t="s">
        <v>2126</v>
      </c>
      <c r="G118" s="65" t="s">
        <v>2140</v>
      </c>
      <c r="H118" s="66" t="s">
        <v>270</v>
      </c>
      <c r="I118" s="65" t="s">
        <v>2137</v>
      </c>
      <c r="J118" s="66" t="s">
        <v>270</v>
      </c>
      <c r="K118" s="66" t="s">
        <v>1565</v>
      </c>
      <c r="L118" s="65" t="s">
        <v>1565</v>
      </c>
      <c r="M118" s="66" t="s">
        <v>632</v>
      </c>
      <c r="N118" s="67">
        <v>1</v>
      </c>
      <c r="O118" s="68" t="s">
        <v>178</v>
      </c>
      <c r="P118" s="69" t="s">
        <v>1559</v>
      </c>
      <c r="Q118" s="65" t="s">
        <v>2142</v>
      </c>
      <c r="R118" s="69" t="s">
        <v>1560</v>
      </c>
      <c r="S118" s="69" t="s">
        <v>1830</v>
      </c>
      <c r="T118" s="70" t="s">
        <v>1830</v>
      </c>
      <c r="U118" s="71" t="s">
        <v>633</v>
      </c>
      <c r="V118" s="65" t="s">
        <v>2148</v>
      </c>
      <c r="W118" s="66" t="s">
        <v>2157</v>
      </c>
      <c r="X118" s="65" t="s">
        <v>2157</v>
      </c>
      <c r="Y118" s="65" t="s">
        <v>2158</v>
      </c>
      <c r="Z118" s="66" t="s">
        <v>2165</v>
      </c>
      <c r="AA118" s="66" t="s">
        <v>2166</v>
      </c>
      <c r="AB118" s="65" t="s">
        <v>2170</v>
      </c>
      <c r="AC118" s="72"/>
      <c r="AD118" s="68" t="s">
        <v>637</v>
      </c>
      <c r="AE118" s="65" t="s">
        <v>2173</v>
      </c>
      <c r="AF118" s="71"/>
      <c r="AG118" s="69"/>
      <c r="AH118" s="70"/>
      <c r="AI118" s="66" t="s">
        <v>1645</v>
      </c>
      <c r="AJ118" s="65" t="s">
        <v>2181</v>
      </c>
      <c r="AK118" s="66" t="s">
        <v>2186</v>
      </c>
      <c r="AL118" s="72"/>
      <c r="AM118" s="78" t="s">
        <v>2192</v>
      </c>
      <c r="AN118" s="69"/>
      <c r="AO118" s="69" t="s">
        <v>2193</v>
      </c>
      <c r="AP118" s="69"/>
      <c r="AQ118" s="69">
        <v>33</v>
      </c>
      <c r="AR118" s="69" t="s">
        <v>634</v>
      </c>
      <c r="AS118" s="65" t="s">
        <v>2203</v>
      </c>
      <c r="AT118" s="70" t="s">
        <v>2205</v>
      </c>
      <c r="AU118" s="71" t="s">
        <v>635</v>
      </c>
      <c r="AV118" s="72" t="s">
        <v>538</v>
      </c>
      <c r="AW118" s="73"/>
      <c r="AX118" s="74" t="s">
        <v>636</v>
      </c>
      <c r="AY118" s="75"/>
      <c r="AZ118" s="75"/>
      <c r="BA118" s="75"/>
      <c r="BB118" s="75"/>
      <c r="BC118" s="76"/>
      <c r="BD118" s="58"/>
    </row>
    <row r="119" spans="1:56" ht="42.75" customHeight="1" x14ac:dyDescent="0.3">
      <c r="A119" s="63">
        <v>117</v>
      </c>
      <c r="B119" s="64">
        <v>18094</v>
      </c>
      <c r="C119" s="65" t="s">
        <v>2109</v>
      </c>
      <c r="D119" s="65" t="s">
        <v>2110</v>
      </c>
      <c r="E119" s="65" t="s">
        <v>2114</v>
      </c>
      <c r="F119" s="65" t="s">
        <v>2126</v>
      </c>
      <c r="G119" s="65" t="s">
        <v>2140</v>
      </c>
      <c r="H119" s="66" t="s">
        <v>84</v>
      </c>
      <c r="I119" s="65" t="s">
        <v>2134</v>
      </c>
      <c r="J119" s="66" t="s">
        <v>249</v>
      </c>
      <c r="K119" s="66" t="s">
        <v>1566</v>
      </c>
      <c r="L119" s="65" t="s">
        <v>1566</v>
      </c>
      <c r="M119" s="66" t="s">
        <v>647</v>
      </c>
      <c r="N119" s="67"/>
      <c r="O119" s="68" t="s">
        <v>112</v>
      </c>
      <c r="P119" s="69" t="s">
        <v>1557</v>
      </c>
      <c r="Q119" s="65" t="s">
        <v>2142</v>
      </c>
      <c r="R119" s="69" t="s">
        <v>1557</v>
      </c>
      <c r="S119" s="69" t="s">
        <v>1834</v>
      </c>
      <c r="T119" s="70" t="s">
        <v>1834</v>
      </c>
      <c r="U119" s="71" t="s">
        <v>648</v>
      </c>
      <c r="V119" s="65" t="s">
        <v>2149</v>
      </c>
      <c r="W119" s="66" t="s">
        <v>2157</v>
      </c>
      <c r="X119" s="65" t="s">
        <v>2157</v>
      </c>
      <c r="Y119" s="65" t="s">
        <v>2158</v>
      </c>
      <c r="Z119" s="66" t="s">
        <v>2165</v>
      </c>
      <c r="AA119" s="66" t="s">
        <v>2166</v>
      </c>
      <c r="AB119" s="65" t="s">
        <v>2170</v>
      </c>
      <c r="AC119" s="72"/>
      <c r="AD119" s="68" t="s">
        <v>649</v>
      </c>
      <c r="AE119" s="65" t="s">
        <v>2178</v>
      </c>
      <c r="AF119" s="71" t="s">
        <v>304</v>
      </c>
      <c r="AG119" s="69"/>
      <c r="AH119" s="70"/>
      <c r="AI119" s="66"/>
      <c r="AJ119" s="65" t="s">
        <v>2184</v>
      </c>
      <c r="AK119" s="66" t="s">
        <v>2184</v>
      </c>
      <c r="AL119" s="72"/>
      <c r="AM119" s="78" t="s">
        <v>2192</v>
      </c>
      <c r="AN119" s="69"/>
      <c r="AO119" s="69" t="s">
        <v>2193</v>
      </c>
      <c r="AP119" s="69"/>
      <c r="AQ119" s="69" t="s">
        <v>2194</v>
      </c>
      <c r="AR119" s="69"/>
      <c r="AS119" s="65" t="s">
        <v>2204</v>
      </c>
      <c r="AT119" s="70" t="s">
        <v>2205</v>
      </c>
      <c r="AU119" s="71"/>
      <c r="AV119" s="72"/>
      <c r="AW119" s="73"/>
      <c r="AX119" s="74" t="s">
        <v>652</v>
      </c>
      <c r="AY119" s="75"/>
      <c r="AZ119" s="75"/>
      <c r="BA119" s="75"/>
      <c r="BB119" s="75"/>
      <c r="BC119" s="76"/>
      <c r="BD119" s="58"/>
    </row>
    <row r="120" spans="1:56" ht="42.75" customHeight="1" x14ac:dyDescent="0.3">
      <c r="A120" s="63">
        <v>118</v>
      </c>
      <c r="B120" s="64">
        <v>18094</v>
      </c>
      <c r="C120" s="65" t="s">
        <v>2109</v>
      </c>
      <c r="D120" s="65" t="s">
        <v>2110</v>
      </c>
      <c r="E120" s="65" t="s">
        <v>2114</v>
      </c>
      <c r="F120" s="65" t="s">
        <v>2126</v>
      </c>
      <c r="G120" s="65" t="s">
        <v>2140</v>
      </c>
      <c r="H120" s="66" t="s">
        <v>84</v>
      </c>
      <c r="I120" s="65" t="s">
        <v>2134</v>
      </c>
      <c r="J120" s="66" t="s">
        <v>1660</v>
      </c>
      <c r="K120" s="66" t="s">
        <v>1566</v>
      </c>
      <c r="L120" s="65" t="s">
        <v>1566</v>
      </c>
      <c r="M120" s="66"/>
      <c r="N120" s="67"/>
      <c r="O120" s="68" t="s">
        <v>178</v>
      </c>
      <c r="P120" s="69" t="s">
        <v>1557</v>
      </c>
      <c r="Q120" s="65" t="s">
        <v>2142</v>
      </c>
      <c r="R120" s="69" t="s">
        <v>1557</v>
      </c>
      <c r="S120" s="69" t="s">
        <v>1833</v>
      </c>
      <c r="T120" s="70" t="s">
        <v>1833</v>
      </c>
      <c r="U120" s="71" t="s">
        <v>643</v>
      </c>
      <c r="V120" s="65" t="s">
        <v>2148</v>
      </c>
      <c r="W120" s="66" t="s">
        <v>2157</v>
      </c>
      <c r="X120" s="65" t="s">
        <v>2157</v>
      </c>
      <c r="Y120" s="65" t="s">
        <v>2158</v>
      </c>
      <c r="Z120" s="66" t="s">
        <v>2165</v>
      </c>
      <c r="AA120" s="66" t="s">
        <v>2166</v>
      </c>
      <c r="AB120" s="65" t="s">
        <v>2170</v>
      </c>
      <c r="AC120" s="72"/>
      <c r="AD120" s="68" t="s">
        <v>644</v>
      </c>
      <c r="AE120" s="65" t="s">
        <v>2173</v>
      </c>
      <c r="AF120" s="71"/>
      <c r="AG120" s="69"/>
      <c r="AH120" s="70"/>
      <c r="AI120" s="66"/>
      <c r="AJ120" s="65" t="s">
        <v>2184</v>
      </c>
      <c r="AK120" s="66" t="s">
        <v>2184</v>
      </c>
      <c r="AL120" s="72"/>
      <c r="AM120" s="78" t="s">
        <v>2192</v>
      </c>
      <c r="AN120" s="69"/>
      <c r="AO120" s="69" t="s">
        <v>2193</v>
      </c>
      <c r="AP120" s="69"/>
      <c r="AQ120" s="69" t="s">
        <v>2194</v>
      </c>
      <c r="AR120" s="69"/>
      <c r="AS120" s="65" t="s">
        <v>2204</v>
      </c>
      <c r="AT120" s="70" t="s">
        <v>2205</v>
      </c>
      <c r="AU120" s="71"/>
      <c r="AV120" s="72"/>
      <c r="AW120" s="73"/>
      <c r="AX120" s="74" t="s">
        <v>652</v>
      </c>
      <c r="AY120" s="75"/>
      <c r="AZ120" s="75"/>
      <c r="BA120" s="75"/>
      <c r="BB120" s="75"/>
      <c r="BC120" s="76"/>
      <c r="BD120" s="58"/>
    </row>
    <row r="121" spans="1:56" ht="42.75" customHeight="1" x14ac:dyDescent="0.3">
      <c r="A121" s="63">
        <v>119</v>
      </c>
      <c r="B121" s="64">
        <v>18094</v>
      </c>
      <c r="C121" s="65" t="s">
        <v>2109</v>
      </c>
      <c r="D121" s="65" t="s">
        <v>2110</v>
      </c>
      <c r="E121" s="65" t="s">
        <v>2114</v>
      </c>
      <c r="F121" s="65" t="s">
        <v>2126</v>
      </c>
      <c r="G121" s="65" t="s">
        <v>2140</v>
      </c>
      <c r="H121" s="66" t="s">
        <v>84</v>
      </c>
      <c r="I121" s="65" t="s">
        <v>2134</v>
      </c>
      <c r="J121" s="66" t="s">
        <v>88</v>
      </c>
      <c r="K121" s="66" t="s">
        <v>1566</v>
      </c>
      <c r="L121" s="65" t="s">
        <v>1566</v>
      </c>
      <c r="M121" s="66" t="s">
        <v>1661</v>
      </c>
      <c r="N121" s="67"/>
      <c r="O121" s="68" t="s">
        <v>178</v>
      </c>
      <c r="P121" s="69" t="s">
        <v>1557</v>
      </c>
      <c r="Q121" s="65" t="s">
        <v>2142</v>
      </c>
      <c r="R121" s="69" t="s">
        <v>1557</v>
      </c>
      <c r="S121" s="69" t="s">
        <v>1833</v>
      </c>
      <c r="T121" s="70" t="s">
        <v>1833</v>
      </c>
      <c r="U121" s="71" t="s">
        <v>645</v>
      </c>
      <c r="V121" s="65" t="s">
        <v>2148</v>
      </c>
      <c r="W121" s="66" t="s">
        <v>2157</v>
      </c>
      <c r="X121" s="65" t="s">
        <v>2157</v>
      </c>
      <c r="Y121" s="65" t="s">
        <v>2158</v>
      </c>
      <c r="Z121" s="66" t="s">
        <v>2165</v>
      </c>
      <c r="AA121" s="66" t="s">
        <v>2166</v>
      </c>
      <c r="AB121" s="65" t="s">
        <v>2170</v>
      </c>
      <c r="AC121" s="72"/>
      <c r="AD121" s="68" t="s">
        <v>646</v>
      </c>
      <c r="AE121" s="65" t="s">
        <v>2173</v>
      </c>
      <c r="AF121" s="71"/>
      <c r="AG121" s="69"/>
      <c r="AH121" s="70"/>
      <c r="AI121" s="66"/>
      <c r="AJ121" s="65" t="s">
        <v>2184</v>
      </c>
      <c r="AK121" s="66" t="s">
        <v>2184</v>
      </c>
      <c r="AL121" s="72"/>
      <c r="AM121" s="78" t="s">
        <v>2192</v>
      </c>
      <c r="AN121" s="69"/>
      <c r="AO121" s="69" t="s">
        <v>2193</v>
      </c>
      <c r="AP121" s="69"/>
      <c r="AQ121" s="69" t="s">
        <v>2194</v>
      </c>
      <c r="AR121" s="69"/>
      <c r="AS121" s="65" t="s">
        <v>2204</v>
      </c>
      <c r="AT121" s="70" t="s">
        <v>2205</v>
      </c>
      <c r="AU121" s="71"/>
      <c r="AV121" s="72"/>
      <c r="AW121" s="73"/>
      <c r="AX121" s="74" t="s">
        <v>652</v>
      </c>
      <c r="AY121" s="75"/>
      <c r="AZ121" s="75"/>
      <c r="BA121" s="75"/>
      <c r="BB121" s="75"/>
      <c r="BC121" s="76"/>
      <c r="BD121" s="58"/>
    </row>
    <row r="122" spans="1:56" ht="42.75" customHeight="1" x14ac:dyDescent="0.3">
      <c r="A122" s="63">
        <v>120</v>
      </c>
      <c r="B122" s="64">
        <v>18094</v>
      </c>
      <c r="C122" s="65" t="s">
        <v>2109</v>
      </c>
      <c r="D122" s="65" t="s">
        <v>2110</v>
      </c>
      <c r="E122" s="65" t="s">
        <v>2114</v>
      </c>
      <c r="F122" s="65" t="s">
        <v>2126</v>
      </c>
      <c r="G122" s="65" t="s">
        <v>2140</v>
      </c>
      <c r="H122" s="66" t="s">
        <v>110</v>
      </c>
      <c r="I122" s="65" t="s">
        <v>2138</v>
      </c>
      <c r="J122" s="66" t="s">
        <v>456</v>
      </c>
      <c r="K122" s="66" t="s">
        <v>1566</v>
      </c>
      <c r="L122" s="65" t="s">
        <v>1566</v>
      </c>
      <c r="M122" s="66" t="s">
        <v>456</v>
      </c>
      <c r="N122" s="67"/>
      <c r="O122" s="68" t="s">
        <v>178</v>
      </c>
      <c r="P122" s="69" t="s">
        <v>1557</v>
      </c>
      <c r="Q122" s="65" t="s">
        <v>2142</v>
      </c>
      <c r="R122" s="69" t="s">
        <v>1557</v>
      </c>
      <c r="S122" s="69" t="s">
        <v>1832</v>
      </c>
      <c r="T122" s="70" t="s">
        <v>1832</v>
      </c>
      <c r="U122" s="71" t="s">
        <v>672</v>
      </c>
      <c r="V122" s="65" t="s">
        <v>2148</v>
      </c>
      <c r="W122" s="66" t="s">
        <v>2157</v>
      </c>
      <c r="X122" s="65" t="s">
        <v>2157</v>
      </c>
      <c r="Y122" s="65" t="s">
        <v>2158</v>
      </c>
      <c r="Z122" s="66" t="s">
        <v>2165</v>
      </c>
      <c r="AA122" s="66" t="s">
        <v>2166</v>
      </c>
      <c r="AB122" s="65" t="s">
        <v>2170</v>
      </c>
      <c r="AC122" s="72"/>
      <c r="AD122" s="68" t="s">
        <v>641</v>
      </c>
      <c r="AE122" s="65" t="s">
        <v>2173</v>
      </c>
      <c r="AF122" s="71" t="s">
        <v>642</v>
      </c>
      <c r="AG122" s="69"/>
      <c r="AH122" s="70"/>
      <c r="AI122" s="66"/>
      <c r="AJ122" s="65" t="s">
        <v>2184</v>
      </c>
      <c r="AK122" s="66" t="s">
        <v>2184</v>
      </c>
      <c r="AL122" s="72"/>
      <c r="AM122" s="78" t="s">
        <v>2192</v>
      </c>
      <c r="AN122" s="69"/>
      <c r="AO122" s="69" t="s">
        <v>2193</v>
      </c>
      <c r="AP122" s="69"/>
      <c r="AQ122" s="69" t="s">
        <v>2194</v>
      </c>
      <c r="AR122" s="69"/>
      <c r="AS122" s="65" t="s">
        <v>2204</v>
      </c>
      <c r="AT122" s="70" t="s">
        <v>2205</v>
      </c>
      <c r="AU122" s="71"/>
      <c r="AV122" s="72"/>
      <c r="AW122" s="73"/>
      <c r="AX122" s="74" t="s">
        <v>652</v>
      </c>
      <c r="AY122" s="75"/>
      <c r="AZ122" s="75"/>
      <c r="BA122" s="75"/>
      <c r="BB122" s="75"/>
      <c r="BC122" s="76"/>
      <c r="BD122" s="58"/>
    </row>
    <row r="123" spans="1:56" ht="42.75" customHeight="1" x14ac:dyDescent="0.3">
      <c r="A123" s="63">
        <v>121</v>
      </c>
      <c r="B123" s="64">
        <v>18094</v>
      </c>
      <c r="C123" s="65" t="s">
        <v>2109</v>
      </c>
      <c r="D123" s="65" t="s">
        <v>2110</v>
      </c>
      <c r="E123" s="65" t="s">
        <v>2114</v>
      </c>
      <c r="F123" s="65" t="s">
        <v>2126</v>
      </c>
      <c r="G123" s="65" t="s">
        <v>2140</v>
      </c>
      <c r="H123" s="66" t="s">
        <v>396</v>
      </c>
      <c r="I123" s="65" t="s">
        <v>2138</v>
      </c>
      <c r="J123" s="66" t="s">
        <v>88</v>
      </c>
      <c r="K123" s="66" t="s">
        <v>1566</v>
      </c>
      <c r="L123" s="65" t="s">
        <v>1566</v>
      </c>
      <c r="M123" s="66"/>
      <c r="N123" s="67"/>
      <c r="O123" s="68" t="s">
        <v>178</v>
      </c>
      <c r="P123" s="69" t="s">
        <v>1557</v>
      </c>
      <c r="Q123" s="65" t="s">
        <v>2142</v>
      </c>
      <c r="R123" s="69" t="s">
        <v>1557</v>
      </c>
      <c r="S123" s="69" t="s">
        <v>1831</v>
      </c>
      <c r="T123" s="70" t="s">
        <v>1831</v>
      </c>
      <c r="U123" s="71" t="s">
        <v>650</v>
      </c>
      <c r="V123" s="65" t="s">
        <v>2148</v>
      </c>
      <c r="W123" s="66" t="s">
        <v>103</v>
      </c>
      <c r="X123" s="65" t="s">
        <v>2156</v>
      </c>
      <c r="Y123" s="65" t="s">
        <v>2156</v>
      </c>
      <c r="Z123" s="66" t="s">
        <v>2165</v>
      </c>
      <c r="AA123" s="66" t="s">
        <v>2166</v>
      </c>
      <c r="AB123" s="65" t="s">
        <v>2170</v>
      </c>
      <c r="AC123" s="72"/>
      <c r="AD123" s="68" t="s">
        <v>651</v>
      </c>
      <c r="AE123" s="65" t="s">
        <v>2173</v>
      </c>
      <c r="AF123" s="71"/>
      <c r="AG123" s="69"/>
      <c r="AH123" s="70"/>
      <c r="AI123" s="66"/>
      <c r="AJ123" s="65" t="s">
        <v>2184</v>
      </c>
      <c r="AK123" s="66" t="s">
        <v>2184</v>
      </c>
      <c r="AL123" s="72"/>
      <c r="AM123" s="78" t="s">
        <v>2192</v>
      </c>
      <c r="AN123" s="69"/>
      <c r="AO123" s="69" t="s">
        <v>2193</v>
      </c>
      <c r="AP123" s="69"/>
      <c r="AQ123" s="69" t="s">
        <v>2194</v>
      </c>
      <c r="AR123" s="69"/>
      <c r="AS123" s="65" t="s">
        <v>2204</v>
      </c>
      <c r="AT123" s="70" t="s">
        <v>2205</v>
      </c>
      <c r="AU123" s="71"/>
      <c r="AV123" s="72"/>
      <c r="AW123" s="73"/>
      <c r="AX123" s="74" t="s">
        <v>652</v>
      </c>
      <c r="AY123" s="75"/>
      <c r="AZ123" s="75"/>
      <c r="BA123" s="75"/>
      <c r="BB123" s="75"/>
      <c r="BC123" s="76"/>
      <c r="BD123" s="58"/>
    </row>
    <row r="124" spans="1:56" ht="42.75" customHeight="1" x14ac:dyDescent="0.3">
      <c r="A124" s="63">
        <v>122</v>
      </c>
      <c r="B124" s="64">
        <v>18097</v>
      </c>
      <c r="C124" s="65" t="s">
        <v>2109</v>
      </c>
      <c r="D124" s="65" t="s">
        <v>2110</v>
      </c>
      <c r="E124" s="65" t="s">
        <v>2114</v>
      </c>
      <c r="F124" s="65" t="s">
        <v>2126</v>
      </c>
      <c r="G124" s="65" t="s">
        <v>2140</v>
      </c>
      <c r="H124" s="66" t="s">
        <v>141</v>
      </c>
      <c r="I124" s="65" t="s">
        <v>2138</v>
      </c>
      <c r="J124" s="66" t="s">
        <v>1660</v>
      </c>
      <c r="K124" s="66" t="s">
        <v>1566</v>
      </c>
      <c r="L124" s="65" t="s">
        <v>1566</v>
      </c>
      <c r="M124" s="66" t="s">
        <v>141</v>
      </c>
      <c r="N124" s="67"/>
      <c r="O124" s="68" t="s">
        <v>178</v>
      </c>
      <c r="P124" s="69" t="s">
        <v>1557</v>
      </c>
      <c r="Q124" s="65" t="s">
        <v>2142</v>
      </c>
      <c r="R124" s="69" t="s">
        <v>1557</v>
      </c>
      <c r="S124" s="69" t="s">
        <v>1836</v>
      </c>
      <c r="T124" s="70" t="s">
        <v>1836</v>
      </c>
      <c r="U124" s="71" t="s">
        <v>659</v>
      </c>
      <c r="V124" s="65" t="s">
        <v>2148</v>
      </c>
      <c r="W124" s="66" t="s">
        <v>2157</v>
      </c>
      <c r="X124" s="65" t="s">
        <v>2157</v>
      </c>
      <c r="Y124" s="65" t="s">
        <v>2158</v>
      </c>
      <c r="Z124" s="66" t="s">
        <v>2165</v>
      </c>
      <c r="AA124" s="66" t="s">
        <v>2166</v>
      </c>
      <c r="AB124" s="65" t="s">
        <v>2170</v>
      </c>
      <c r="AC124" s="72"/>
      <c r="AD124" s="68" t="s">
        <v>660</v>
      </c>
      <c r="AE124" s="65" t="s">
        <v>2173</v>
      </c>
      <c r="AF124" s="71" t="s">
        <v>416</v>
      </c>
      <c r="AG124" s="69"/>
      <c r="AH124" s="70"/>
      <c r="AI124" s="66"/>
      <c r="AJ124" s="65" t="s">
        <v>2184</v>
      </c>
      <c r="AK124" s="66" t="s">
        <v>2184</v>
      </c>
      <c r="AL124" s="72"/>
      <c r="AM124" s="78" t="s">
        <v>2192</v>
      </c>
      <c r="AN124" s="69"/>
      <c r="AO124" s="69" t="s">
        <v>2193</v>
      </c>
      <c r="AP124" s="69"/>
      <c r="AQ124" s="69" t="s">
        <v>2194</v>
      </c>
      <c r="AR124" s="69"/>
      <c r="AS124" s="65" t="s">
        <v>2204</v>
      </c>
      <c r="AT124" s="70" t="s">
        <v>2205</v>
      </c>
      <c r="AU124" s="71"/>
      <c r="AV124" s="72"/>
      <c r="AW124" s="73"/>
      <c r="AX124" s="74" t="s">
        <v>661</v>
      </c>
      <c r="AY124" s="75"/>
      <c r="AZ124" s="75"/>
      <c r="BA124" s="75"/>
      <c r="BB124" s="75"/>
      <c r="BC124" s="76"/>
      <c r="BD124" s="58"/>
    </row>
    <row r="125" spans="1:56" ht="42.75" customHeight="1" x14ac:dyDescent="0.3">
      <c r="A125" s="63">
        <v>123</v>
      </c>
      <c r="B125" s="64">
        <v>18097</v>
      </c>
      <c r="C125" s="65" t="s">
        <v>2109</v>
      </c>
      <c r="D125" s="65" t="s">
        <v>2110</v>
      </c>
      <c r="E125" s="65" t="s">
        <v>2114</v>
      </c>
      <c r="F125" s="65" t="s">
        <v>2126</v>
      </c>
      <c r="G125" s="65" t="s">
        <v>2140</v>
      </c>
      <c r="H125" s="66" t="s">
        <v>306</v>
      </c>
      <c r="I125" s="65" t="s">
        <v>2138</v>
      </c>
      <c r="J125" s="66" t="s">
        <v>1109</v>
      </c>
      <c r="K125" s="66" t="s">
        <v>1566</v>
      </c>
      <c r="L125" s="65" t="s">
        <v>1566</v>
      </c>
      <c r="M125" s="66" t="s">
        <v>1671</v>
      </c>
      <c r="N125" s="67"/>
      <c r="O125" s="68" t="s">
        <v>178</v>
      </c>
      <c r="P125" s="69" t="s">
        <v>1557</v>
      </c>
      <c r="Q125" s="65" t="s">
        <v>2142</v>
      </c>
      <c r="R125" s="69" t="s">
        <v>1557</v>
      </c>
      <c r="S125" s="69" t="s">
        <v>1835</v>
      </c>
      <c r="T125" s="70" t="s">
        <v>1835</v>
      </c>
      <c r="U125" s="71" t="s">
        <v>657</v>
      </c>
      <c r="V125" s="65" t="s">
        <v>2148</v>
      </c>
      <c r="W125" s="66" t="s">
        <v>2157</v>
      </c>
      <c r="X125" s="65" t="s">
        <v>2157</v>
      </c>
      <c r="Y125" s="65" t="s">
        <v>2158</v>
      </c>
      <c r="Z125" s="66" t="s">
        <v>2165</v>
      </c>
      <c r="AA125" s="66" t="s">
        <v>2166</v>
      </c>
      <c r="AB125" s="65" t="s">
        <v>2170</v>
      </c>
      <c r="AC125" s="72"/>
      <c r="AD125" s="68" t="s">
        <v>658</v>
      </c>
      <c r="AE125" s="65" t="s">
        <v>2173</v>
      </c>
      <c r="AF125" s="71"/>
      <c r="AG125" s="69"/>
      <c r="AH125" s="70"/>
      <c r="AI125" s="66"/>
      <c r="AJ125" s="65" t="s">
        <v>2184</v>
      </c>
      <c r="AK125" s="66" t="s">
        <v>2184</v>
      </c>
      <c r="AL125" s="72"/>
      <c r="AM125" s="78" t="s">
        <v>2192</v>
      </c>
      <c r="AN125" s="69"/>
      <c r="AO125" s="69" t="s">
        <v>2193</v>
      </c>
      <c r="AP125" s="69"/>
      <c r="AQ125" s="69" t="s">
        <v>2194</v>
      </c>
      <c r="AR125" s="69"/>
      <c r="AS125" s="65" t="s">
        <v>2204</v>
      </c>
      <c r="AT125" s="70" t="s">
        <v>2205</v>
      </c>
      <c r="AU125" s="71"/>
      <c r="AV125" s="72"/>
      <c r="AW125" s="73"/>
      <c r="AX125" s="74" t="s">
        <v>661</v>
      </c>
      <c r="AY125" s="75"/>
      <c r="AZ125" s="75"/>
      <c r="BA125" s="75"/>
      <c r="BB125" s="75"/>
      <c r="BC125" s="76"/>
      <c r="BD125" s="58"/>
    </row>
    <row r="126" spans="1:56" ht="42.75" customHeight="1" x14ac:dyDescent="0.3">
      <c r="A126" s="63">
        <v>124</v>
      </c>
      <c r="B126" s="64">
        <v>18099</v>
      </c>
      <c r="C126" s="65" t="s">
        <v>2109</v>
      </c>
      <c r="D126" s="65" t="s">
        <v>2110</v>
      </c>
      <c r="E126" s="65" t="s">
        <v>2114</v>
      </c>
      <c r="F126" s="65" t="s">
        <v>2126</v>
      </c>
      <c r="G126" s="65" t="s">
        <v>2140</v>
      </c>
      <c r="H126" s="66" t="s">
        <v>141</v>
      </c>
      <c r="I126" s="65" t="s">
        <v>2138</v>
      </c>
      <c r="J126" s="66" t="s">
        <v>493</v>
      </c>
      <c r="K126" s="66" t="s">
        <v>1566</v>
      </c>
      <c r="L126" s="65" t="s">
        <v>1566</v>
      </c>
      <c r="M126" s="66" t="s">
        <v>493</v>
      </c>
      <c r="N126" s="67"/>
      <c r="O126" s="68" t="s">
        <v>178</v>
      </c>
      <c r="P126" s="69" t="s">
        <v>1557</v>
      </c>
      <c r="Q126" s="65" t="s">
        <v>2142</v>
      </c>
      <c r="R126" s="69" t="s">
        <v>1557</v>
      </c>
      <c r="S126" s="69" t="s">
        <v>1837</v>
      </c>
      <c r="T126" s="70" t="s">
        <v>1837</v>
      </c>
      <c r="U126" s="71" t="s">
        <v>673</v>
      </c>
      <c r="V126" s="65" t="s">
        <v>2148</v>
      </c>
      <c r="W126" s="66" t="s">
        <v>2157</v>
      </c>
      <c r="X126" s="65" t="s">
        <v>2157</v>
      </c>
      <c r="Y126" s="65" t="s">
        <v>2158</v>
      </c>
      <c r="Z126" s="66" t="s">
        <v>2165</v>
      </c>
      <c r="AA126" s="66" t="s">
        <v>2166</v>
      </c>
      <c r="AB126" s="65" t="s">
        <v>2170</v>
      </c>
      <c r="AC126" s="72"/>
      <c r="AD126" s="68" t="s">
        <v>674</v>
      </c>
      <c r="AE126" s="65" t="s">
        <v>2173</v>
      </c>
      <c r="AF126" s="71"/>
      <c r="AG126" s="69"/>
      <c r="AH126" s="70"/>
      <c r="AI126" s="66"/>
      <c r="AJ126" s="65" t="s">
        <v>2184</v>
      </c>
      <c r="AK126" s="66" t="s">
        <v>2184</v>
      </c>
      <c r="AL126" s="72"/>
      <c r="AM126" s="78" t="s">
        <v>2192</v>
      </c>
      <c r="AN126" s="69"/>
      <c r="AO126" s="69" t="s">
        <v>2193</v>
      </c>
      <c r="AP126" s="69"/>
      <c r="AQ126" s="69" t="s">
        <v>2194</v>
      </c>
      <c r="AR126" s="69"/>
      <c r="AS126" s="65" t="s">
        <v>2204</v>
      </c>
      <c r="AT126" s="70" t="s">
        <v>2205</v>
      </c>
      <c r="AU126" s="71"/>
      <c r="AV126" s="72"/>
      <c r="AW126" s="73"/>
      <c r="AX126" s="74" t="s">
        <v>675</v>
      </c>
      <c r="AY126" s="75"/>
      <c r="AZ126" s="75"/>
      <c r="BA126" s="75"/>
      <c r="BB126" s="75"/>
      <c r="BC126" s="76"/>
      <c r="BD126" s="58"/>
    </row>
    <row r="127" spans="1:56" ht="42.75" customHeight="1" x14ac:dyDescent="0.3">
      <c r="A127" s="63">
        <v>125</v>
      </c>
      <c r="B127" s="64">
        <v>18108</v>
      </c>
      <c r="C127" s="65" t="s">
        <v>2109</v>
      </c>
      <c r="D127" s="65" t="s">
        <v>2110</v>
      </c>
      <c r="E127" s="65" t="s">
        <v>2114</v>
      </c>
      <c r="F127" s="65" t="s">
        <v>2126</v>
      </c>
      <c r="G127" s="65" t="s">
        <v>2323</v>
      </c>
      <c r="H127" s="66" t="s">
        <v>277</v>
      </c>
      <c r="I127" s="65" t="s">
        <v>2138</v>
      </c>
      <c r="J127" s="66" t="s">
        <v>277</v>
      </c>
      <c r="K127" s="66" t="s">
        <v>1566</v>
      </c>
      <c r="L127" s="65" t="s">
        <v>1566</v>
      </c>
      <c r="M127" s="66" t="s">
        <v>277</v>
      </c>
      <c r="N127" s="67"/>
      <c r="O127" s="68" t="s">
        <v>112</v>
      </c>
      <c r="P127" s="69" t="s">
        <v>1557</v>
      </c>
      <c r="Q127" s="65" t="s">
        <v>2142</v>
      </c>
      <c r="R127" s="69" t="s">
        <v>1557</v>
      </c>
      <c r="S127" s="69" t="s">
        <v>1838</v>
      </c>
      <c r="T127" s="70" t="s">
        <v>1838</v>
      </c>
      <c r="U127" s="71" t="s">
        <v>278</v>
      </c>
      <c r="V127" s="65" t="s">
        <v>2149</v>
      </c>
      <c r="W127" s="66" t="s">
        <v>2157</v>
      </c>
      <c r="X127" s="65" t="s">
        <v>2157</v>
      </c>
      <c r="Y127" s="65" t="s">
        <v>2158</v>
      </c>
      <c r="Z127" s="66" t="s">
        <v>2165</v>
      </c>
      <c r="AA127" s="66" t="s">
        <v>2166</v>
      </c>
      <c r="AB127" s="65" t="s">
        <v>2170</v>
      </c>
      <c r="AC127" s="72"/>
      <c r="AD127" s="68" t="s">
        <v>676</v>
      </c>
      <c r="AE127" s="65" t="s">
        <v>2178</v>
      </c>
      <c r="AF127" s="71"/>
      <c r="AG127" s="69"/>
      <c r="AH127" s="70"/>
      <c r="AI127" s="66"/>
      <c r="AJ127" s="65" t="s">
        <v>2184</v>
      </c>
      <c r="AK127" s="66" t="s">
        <v>2184</v>
      </c>
      <c r="AL127" s="72"/>
      <c r="AM127" s="78" t="s">
        <v>2192</v>
      </c>
      <c r="AN127" s="69"/>
      <c r="AO127" s="69" t="s">
        <v>2193</v>
      </c>
      <c r="AP127" s="69"/>
      <c r="AQ127" s="69" t="s">
        <v>2194</v>
      </c>
      <c r="AR127" s="69"/>
      <c r="AS127" s="65" t="s">
        <v>2204</v>
      </c>
      <c r="AT127" s="70" t="s">
        <v>2205</v>
      </c>
      <c r="AU127" s="71"/>
      <c r="AV127" s="72"/>
      <c r="AW127" s="73"/>
      <c r="AX127" s="74" t="s">
        <v>677</v>
      </c>
      <c r="AY127" s="75"/>
      <c r="AZ127" s="75"/>
      <c r="BA127" s="75"/>
      <c r="BB127" s="75"/>
      <c r="BC127" s="76"/>
      <c r="BD127" s="58"/>
    </row>
    <row r="128" spans="1:56" ht="42.75" customHeight="1" x14ac:dyDescent="0.3">
      <c r="A128" s="63">
        <v>126</v>
      </c>
      <c r="B128" s="64">
        <v>18109</v>
      </c>
      <c r="C128" s="65" t="s">
        <v>2109</v>
      </c>
      <c r="D128" s="65" t="s">
        <v>2110</v>
      </c>
      <c r="E128" s="65" t="s">
        <v>2114</v>
      </c>
      <c r="F128" s="65" t="s">
        <v>2126</v>
      </c>
      <c r="G128" s="65" t="s">
        <v>2323</v>
      </c>
      <c r="H128" s="66" t="s">
        <v>148</v>
      </c>
      <c r="I128" s="65" t="s">
        <v>2135</v>
      </c>
      <c r="J128" s="66" t="s">
        <v>149</v>
      </c>
      <c r="K128" s="66" t="s">
        <v>1566</v>
      </c>
      <c r="L128" s="65" t="s">
        <v>1566</v>
      </c>
      <c r="M128" s="66" t="s">
        <v>150</v>
      </c>
      <c r="N128" s="67"/>
      <c r="O128" s="68" t="s">
        <v>112</v>
      </c>
      <c r="P128" s="69" t="s">
        <v>1557</v>
      </c>
      <c r="Q128" s="65" t="s">
        <v>2142</v>
      </c>
      <c r="R128" s="69" t="s">
        <v>1557</v>
      </c>
      <c r="S128" s="69" t="s">
        <v>1839</v>
      </c>
      <c r="T128" s="70" t="s">
        <v>1839</v>
      </c>
      <c r="U128" s="71" t="s">
        <v>678</v>
      </c>
      <c r="V128" s="65" t="s">
        <v>2149</v>
      </c>
      <c r="W128" s="66" t="s">
        <v>2157</v>
      </c>
      <c r="X128" s="65" t="s">
        <v>2157</v>
      </c>
      <c r="Y128" s="65" t="s">
        <v>2158</v>
      </c>
      <c r="Z128" s="66" t="s">
        <v>2165</v>
      </c>
      <c r="AA128" s="66" t="s">
        <v>2166</v>
      </c>
      <c r="AB128" s="65" t="s">
        <v>2170</v>
      </c>
      <c r="AC128" s="72"/>
      <c r="AD128" s="68" t="s">
        <v>679</v>
      </c>
      <c r="AE128" s="65" t="s">
        <v>2178</v>
      </c>
      <c r="AF128" s="71"/>
      <c r="AG128" s="69"/>
      <c r="AH128" s="70"/>
      <c r="AI128" s="66"/>
      <c r="AJ128" s="65" t="s">
        <v>2184</v>
      </c>
      <c r="AK128" s="66" t="s">
        <v>2184</v>
      </c>
      <c r="AL128" s="72"/>
      <c r="AM128" s="78" t="s">
        <v>2192</v>
      </c>
      <c r="AN128" s="69"/>
      <c r="AO128" s="69" t="s">
        <v>2193</v>
      </c>
      <c r="AP128" s="69"/>
      <c r="AQ128" s="69" t="s">
        <v>2194</v>
      </c>
      <c r="AR128" s="69"/>
      <c r="AS128" s="65" t="s">
        <v>2204</v>
      </c>
      <c r="AT128" s="70" t="s">
        <v>2205</v>
      </c>
      <c r="AU128" s="71"/>
      <c r="AV128" s="72"/>
      <c r="AW128" s="73"/>
      <c r="AX128" s="74" t="s">
        <v>680</v>
      </c>
      <c r="AY128" s="75"/>
      <c r="AZ128" s="75"/>
      <c r="BA128" s="75"/>
      <c r="BB128" s="75"/>
      <c r="BC128" s="76"/>
      <c r="BD128" s="58"/>
    </row>
    <row r="129" spans="1:56" ht="42.75" customHeight="1" x14ac:dyDescent="0.3">
      <c r="A129" s="63">
        <v>127</v>
      </c>
      <c r="B129" s="64">
        <v>18114</v>
      </c>
      <c r="C129" s="65" t="s">
        <v>2109</v>
      </c>
      <c r="D129" s="65" t="s">
        <v>2110</v>
      </c>
      <c r="E129" s="65" t="s">
        <v>2114</v>
      </c>
      <c r="F129" s="65" t="s">
        <v>2127</v>
      </c>
      <c r="G129" s="65" t="s">
        <v>2323</v>
      </c>
      <c r="H129" s="66" t="s">
        <v>396</v>
      </c>
      <c r="I129" s="65" t="s">
        <v>2138</v>
      </c>
      <c r="J129" s="66" t="s">
        <v>396</v>
      </c>
      <c r="K129" s="66" t="s">
        <v>1566</v>
      </c>
      <c r="L129" s="65" t="s">
        <v>1566</v>
      </c>
      <c r="M129" s="66" t="s">
        <v>681</v>
      </c>
      <c r="N129" s="67"/>
      <c r="O129" s="68" t="s">
        <v>112</v>
      </c>
      <c r="P129" s="69" t="s">
        <v>1557</v>
      </c>
      <c r="Q129" s="65" t="s">
        <v>2142</v>
      </c>
      <c r="R129" s="69" t="s">
        <v>1557</v>
      </c>
      <c r="S129" s="69" t="s">
        <v>1840</v>
      </c>
      <c r="T129" s="70" t="s">
        <v>1840</v>
      </c>
      <c r="U129" s="71" t="s">
        <v>683</v>
      </c>
      <c r="V129" s="65" t="s">
        <v>2149</v>
      </c>
      <c r="W129" s="66" t="s">
        <v>2157</v>
      </c>
      <c r="X129" s="65" t="s">
        <v>2157</v>
      </c>
      <c r="Y129" s="65" t="s">
        <v>2158</v>
      </c>
      <c r="Z129" s="66" t="s">
        <v>2165</v>
      </c>
      <c r="AA129" s="66" t="s">
        <v>2166</v>
      </c>
      <c r="AB129" s="65" t="s">
        <v>2170</v>
      </c>
      <c r="AC129" s="72"/>
      <c r="AD129" s="68" t="s">
        <v>682</v>
      </c>
      <c r="AE129" s="65" t="s">
        <v>2178</v>
      </c>
      <c r="AF129" s="71"/>
      <c r="AG129" s="69"/>
      <c r="AH129" s="70"/>
      <c r="AI129" s="66"/>
      <c r="AJ129" s="65" t="s">
        <v>2184</v>
      </c>
      <c r="AK129" s="66" t="s">
        <v>2184</v>
      </c>
      <c r="AL129" s="72"/>
      <c r="AM129" s="78" t="s">
        <v>2192</v>
      </c>
      <c r="AN129" s="69"/>
      <c r="AO129" s="69" t="s">
        <v>2193</v>
      </c>
      <c r="AP129" s="69"/>
      <c r="AQ129" s="69" t="s">
        <v>2194</v>
      </c>
      <c r="AR129" s="69"/>
      <c r="AS129" s="65" t="s">
        <v>2204</v>
      </c>
      <c r="AT129" s="70" t="s">
        <v>2205</v>
      </c>
      <c r="AU129" s="71"/>
      <c r="AV129" s="72"/>
      <c r="AW129" s="73"/>
      <c r="AX129" s="74" t="s">
        <v>685</v>
      </c>
      <c r="AY129" s="75"/>
      <c r="AZ129" s="75"/>
      <c r="BA129" s="75"/>
      <c r="BB129" s="75"/>
      <c r="BC129" s="76"/>
      <c r="BD129" s="58"/>
    </row>
    <row r="130" spans="1:56" ht="42.75" customHeight="1" x14ac:dyDescent="0.3">
      <c r="A130" s="63">
        <v>128</v>
      </c>
      <c r="B130" s="64">
        <v>18114</v>
      </c>
      <c r="C130" s="65" t="s">
        <v>2109</v>
      </c>
      <c r="D130" s="65" t="s">
        <v>2110</v>
      </c>
      <c r="E130" s="65" t="s">
        <v>2114</v>
      </c>
      <c r="F130" s="65" t="s">
        <v>2127</v>
      </c>
      <c r="G130" s="65" t="s">
        <v>2323</v>
      </c>
      <c r="H130" s="66" t="s">
        <v>396</v>
      </c>
      <c r="I130" s="65" t="s">
        <v>2138</v>
      </c>
      <c r="J130" s="66" t="s">
        <v>396</v>
      </c>
      <c r="K130" s="66" t="s">
        <v>1566</v>
      </c>
      <c r="L130" s="65" t="s">
        <v>1566</v>
      </c>
      <c r="M130" s="66" t="s">
        <v>681</v>
      </c>
      <c r="N130" s="67"/>
      <c r="O130" s="68" t="s">
        <v>112</v>
      </c>
      <c r="P130" s="69" t="s">
        <v>1557</v>
      </c>
      <c r="Q130" s="65" t="s">
        <v>2142</v>
      </c>
      <c r="R130" s="69" t="s">
        <v>1557</v>
      </c>
      <c r="S130" s="69" t="s">
        <v>1840</v>
      </c>
      <c r="T130" s="70" t="s">
        <v>1840</v>
      </c>
      <c r="U130" s="71" t="s">
        <v>683</v>
      </c>
      <c r="V130" s="65" t="s">
        <v>2149</v>
      </c>
      <c r="W130" s="66" t="s">
        <v>2157</v>
      </c>
      <c r="X130" s="65" t="s">
        <v>2157</v>
      </c>
      <c r="Y130" s="65" t="s">
        <v>2158</v>
      </c>
      <c r="Z130" s="66" t="s">
        <v>2165</v>
      </c>
      <c r="AA130" s="66" t="s">
        <v>2166</v>
      </c>
      <c r="AB130" s="65" t="s">
        <v>2170</v>
      </c>
      <c r="AC130" s="72"/>
      <c r="AD130" s="68" t="s">
        <v>684</v>
      </c>
      <c r="AE130" s="65" t="s">
        <v>2178</v>
      </c>
      <c r="AF130" s="71"/>
      <c r="AG130" s="69"/>
      <c r="AH130" s="70"/>
      <c r="AI130" s="66"/>
      <c r="AJ130" s="65" t="s">
        <v>2184</v>
      </c>
      <c r="AK130" s="66" t="s">
        <v>2184</v>
      </c>
      <c r="AL130" s="72"/>
      <c r="AM130" s="78" t="s">
        <v>2192</v>
      </c>
      <c r="AN130" s="69"/>
      <c r="AO130" s="69" t="s">
        <v>2193</v>
      </c>
      <c r="AP130" s="69"/>
      <c r="AQ130" s="69" t="s">
        <v>2194</v>
      </c>
      <c r="AR130" s="69"/>
      <c r="AS130" s="65" t="s">
        <v>2204</v>
      </c>
      <c r="AT130" s="70" t="s">
        <v>2205</v>
      </c>
      <c r="AU130" s="71"/>
      <c r="AV130" s="72"/>
      <c r="AW130" s="73"/>
      <c r="AX130" s="74" t="s">
        <v>685</v>
      </c>
      <c r="AY130" s="75"/>
      <c r="AZ130" s="75"/>
      <c r="BA130" s="75"/>
      <c r="BB130" s="75"/>
      <c r="BC130" s="76"/>
      <c r="BD130" s="58"/>
    </row>
    <row r="131" spans="1:56" ht="42.75" customHeight="1" x14ac:dyDescent="0.3">
      <c r="A131" s="63">
        <v>129</v>
      </c>
      <c r="B131" s="64">
        <v>18116</v>
      </c>
      <c r="C131" s="65" t="s">
        <v>2109</v>
      </c>
      <c r="D131" s="65" t="s">
        <v>2110</v>
      </c>
      <c r="E131" s="65" t="s">
        <v>2114</v>
      </c>
      <c r="F131" s="65" t="s">
        <v>2127</v>
      </c>
      <c r="G131" s="65" t="s">
        <v>2323</v>
      </c>
      <c r="H131" s="66" t="s">
        <v>110</v>
      </c>
      <c r="I131" s="65" t="s">
        <v>2138</v>
      </c>
      <c r="J131" s="66" t="s">
        <v>1668</v>
      </c>
      <c r="K131" s="66" t="s">
        <v>1566</v>
      </c>
      <c r="L131" s="65" t="s">
        <v>1566</v>
      </c>
      <c r="M131" s="66" t="s">
        <v>1668</v>
      </c>
      <c r="N131" s="67"/>
      <c r="O131" s="68" t="s">
        <v>178</v>
      </c>
      <c r="P131" s="69" t="s">
        <v>1557</v>
      </c>
      <c r="Q131" s="65" t="s">
        <v>2142</v>
      </c>
      <c r="R131" s="69" t="s">
        <v>1561</v>
      </c>
      <c r="S131" s="69" t="s">
        <v>1841</v>
      </c>
      <c r="T131" s="70" t="s">
        <v>1841</v>
      </c>
      <c r="U131" s="71" t="s">
        <v>1570</v>
      </c>
      <c r="V131" s="65" t="s">
        <v>2148</v>
      </c>
      <c r="W131" s="66" t="s">
        <v>2157</v>
      </c>
      <c r="X131" s="65" t="s">
        <v>2157</v>
      </c>
      <c r="Y131" s="65" t="s">
        <v>2158</v>
      </c>
      <c r="Z131" s="66" t="s">
        <v>2165</v>
      </c>
      <c r="AA131" s="66" t="s">
        <v>2166</v>
      </c>
      <c r="AB131" s="65" t="s">
        <v>2170</v>
      </c>
      <c r="AC131" s="72"/>
      <c r="AD131" s="68" t="s">
        <v>739</v>
      </c>
      <c r="AE131" s="65" t="s">
        <v>2173</v>
      </c>
      <c r="AF131" s="71"/>
      <c r="AG131" s="69"/>
      <c r="AH131" s="70"/>
      <c r="AI131" s="66"/>
      <c r="AJ131" s="65" t="s">
        <v>2184</v>
      </c>
      <c r="AK131" s="66" t="s">
        <v>2184</v>
      </c>
      <c r="AL131" s="72"/>
      <c r="AM131" s="78" t="s">
        <v>2192</v>
      </c>
      <c r="AN131" s="69"/>
      <c r="AO131" s="69" t="s">
        <v>2193</v>
      </c>
      <c r="AP131" s="69"/>
      <c r="AQ131" s="69" t="s">
        <v>2194</v>
      </c>
      <c r="AR131" s="69"/>
      <c r="AS131" s="65" t="s">
        <v>2204</v>
      </c>
      <c r="AT131" s="70" t="s">
        <v>2205</v>
      </c>
      <c r="AU131" s="71"/>
      <c r="AV131" s="72"/>
      <c r="AW131" s="73"/>
      <c r="AX131" s="74" t="s">
        <v>740</v>
      </c>
      <c r="AY131" s="75"/>
      <c r="AZ131" s="75"/>
      <c r="BA131" s="75"/>
      <c r="BB131" s="75"/>
      <c r="BC131" s="76"/>
      <c r="BD131" s="58"/>
    </row>
    <row r="132" spans="1:56" ht="42.75" customHeight="1" x14ac:dyDescent="0.3">
      <c r="A132" s="63">
        <v>130</v>
      </c>
      <c r="B132" s="64">
        <v>18120</v>
      </c>
      <c r="C132" s="65" t="s">
        <v>2109</v>
      </c>
      <c r="D132" s="65" t="s">
        <v>2110</v>
      </c>
      <c r="E132" s="65" t="s">
        <v>2114</v>
      </c>
      <c r="F132" s="65" t="s">
        <v>2127</v>
      </c>
      <c r="G132" s="65" t="s">
        <v>2323</v>
      </c>
      <c r="H132" s="66" t="s">
        <v>148</v>
      </c>
      <c r="I132" s="65" t="s">
        <v>2135</v>
      </c>
      <c r="J132" s="66" t="s">
        <v>309</v>
      </c>
      <c r="K132" s="66" t="s">
        <v>1566</v>
      </c>
      <c r="L132" s="65" t="s">
        <v>1566</v>
      </c>
      <c r="M132" s="66" t="s">
        <v>309</v>
      </c>
      <c r="N132" s="67"/>
      <c r="O132" s="68" t="s">
        <v>112</v>
      </c>
      <c r="P132" s="69" t="s">
        <v>1557</v>
      </c>
      <c r="Q132" s="65" t="s">
        <v>2142</v>
      </c>
      <c r="R132" s="69" t="s">
        <v>1557</v>
      </c>
      <c r="S132" s="69" t="s">
        <v>1842</v>
      </c>
      <c r="T132" s="70" t="s">
        <v>1842</v>
      </c>
      <c r="U132" s="71" t="s">
        <v>741</v>
      </c>
      <c r="V132" s="65" t="s">
        <v>2149</v>
      </c>
      <c r="W132" s="66" t="s">
        <v>2157</v>
      </c>
      <c r="X132" s="65" t="s">
        <v>2157</v>
      </c>
      <c r="Y132" s="65" t="s">
        <v>2158</v>
      </c>
      <c r="Z132" s="66" t="s">
        <v>2165</v>
      </c>
      <c r="AA132" s="66" t="s">
        <v>2166</v>
      </c>
      <c r="AB132" s="65" t="s">
        <v>2170</v>
      </c>
      <c r="AC132" s="72"/>
      <c r="AD132" s="68" t="s">
        <v>742</v>
      </c>
      <c r="AE132" s="65" t="s">
        <v>2172</v>
      </c>
      <c r="AF132" s="71"/>
      <c r="AG132" s="69"/>
      <c r="AH132" s="70"/>
      <c r="AI132" s="66"/>
      <c r="AJ132" s="65" t="s">
        <v>2184</v>
      </c>
      <c r="AK132" s="66" t="s">
        <v>2184</v>
      </c>
      <c r="AL132" s="72"/>
      <c r="AM132" s="78" t="s">
        <v>2192</v>
      </c>
      <c r="AN132" s="69"/>
      <c r="AO132" s="69" t="s">
        <v>2193</v>
      </c>
      <c r="AP132" s="69"/>
      <c r="AQ132" s="69" t="s">
        <v>2194</v>
      </c>
      <c r="AR132" s="69"/>
      <c r="AS132" s="65" t="s">
        <v>2204</v>
      </c>
      <c r="AT132" s="70" t="s">
        <v>2205</v>
      </c>
      <c r="AU132" s="71"/>
      <c r="AV132" s="72"/>
      <c r="AW132" s="73"/>
      <c r="AX132" s="74" t="s">
        <v>743</v>
      </c>
      <c r="AY132" s="75"/>
      <c r="AZ132" s="75"/>
      <c r="BA132" s="75"/>
      <c r="BB132" s="75"/>
      <c r="BC132" s="76"/>
      <c r="BD132" s="58"/>
    </row>
    <row r="133" spans="1:56" ht="42.75" customHeight="1" x14ac:dyDescent="0.3">
      <c r="A133" s="63">
        <v>131</v>
      </c>
      <c r="B133" s="64">
        <v>18121</v>
      </c>
      <c r="C133" s="65" t="s">
        <v>2109</v>
      </c>
      <c r="D133" s="65" t="s">
        <v>2110</v>
      </c>
      <c r="E133" s="65" t="s">
        <v>2114</v>
      </c>
      <c r="F133" s="65" t="s">
        <v>2127</v>
      </c>
      <c r="G133" s="65" t="s">
        <v>2323</v>
      </c>
      <c r="H133" s="66" t="s">
        <v>148</v>
      </c>
      <c r="I133" s="65" t="s">
        <v>2135</v>
      </c>
      <c r="J133" s="66" t="s">
        <v>149</v>
      </c>
      <c r="K133" s="66" t="s">
        <v>1566</v>
      </c>
      <c r="L133" s="65" t="s">
        <v>1566</v>
      </c>
      <c r="M133" s="66" t="s">
        <v>149</v>
      </c>
      <c r="N133" s="67"/>
      <c r="O133" s="68" t="s">
        <v>112</v>
      </c>
      <c r="P133" s="69" t="s">
        <v>1557</v>
      </c>
      <c r="Q133" s="65" t="s">
        <v>2142</v>
      </c>
      <c r="R133" s="69" t="s">
        <v>1557</v>
      </c>
      <c r="S133" s="69" t="s">
        <v>1844</v>
      </c>
      <c r="T133" s="70" t="s">
        <v>1844</v>
      </c>
      <c r="U133" s="71" t="s">
        <v>222</v>
      </c>
      <c r="V133" s="65" t="s">
        <v>2149</v>
      </c>
      <c r="W133" s="66" t="s">
        <v>2157</v>
      </c>
      <c r="X133" s="65" t="s">
        <v>2157</v>
      </c>
      <c r="Y133" s="65" t="s">
        <v>2158</v>
      </c>
      <c r="Z133" s="66" t="s">
        <v>2165</v>
      </c>
      <c r="AA133" s="66" t="s">
        <v>2166</v>
      </c>
      <c r="AB133" s="65" t="s">
        <v>2170</v>
      </c>
      <c r="AC133" s="72"/>
      <c r="AD133" s="68" t="s">
        <v>747</v>
      </c>
      <c r="AE133" s="65" t="s">
        <v>2178</v>
      </c>
      <c r="AF133" s="71"/>
      <c r="AG133" s="69"/>
      <c r="AH133" s="70"/>
      <c r="AI133" s="66"/>
      <c r="AJ133" s="65" t="s">
        <v>2184</v>
      </c>
      <c r="AK133" s="66" t="s">
        <v>2184</v>
      </c>
      <c r="AL133" s="72"/>
      <c r="AM133" s="78" t="s">
        <v>2192</v>
      </c>
      <c r="AN133" s="69"/>
      <c r="AO133" s="69" t="s">
        <v>2193</v>
      </c>
      <c r="AP133" s="69"/>
      <c r="AQ133" s="69" t="s">
        <v>2194</v>
      </c>
      <c r="AR133" s="69"/>
      <c r="AS133" s="65" t="s">
        <v>2204</v>
      </c>
      <c r="AT133" s="70" t="s">
        <v>2205</v>
      </c>
      <c r="AU133" s="71"/>
      <c r="AV133" s="72"/>
      <c r="AW133" s="73"/>
      <c r="AX133" s="74" t="s">
        <v>746</v>
      </c>
      <c r="AY133" s="75"/>
      <c r="AZ133" s="75"/>
      <c r="BA133" s="75"/>
      <c r="BB133" s="75"/>
      <c r="BC133" s="76"/>
      <c r="BD133" s="58"/>
    </row>
    <row r="134" spans="1:56" ht="42.75" customHeight="1" x14ac:dyDescent="0.3">
      <c r="A134" s="63">
        <v>132</v>
      </c>
      <c r="B134" s="64">
        <v>18121</v>
      </c>
      <c r="C134" s="65" t="s">
        <v>2109</v>
      </c>
      <c r="D134" s="65" t="s">
        <v>2110</v>
      </c>
      <c r="E134" s="65" t="s">
        <v>2114</v>
      </c>
      <c r="F134" s="65" t="s">
        <v>2127</v>
      </c>
      <c r="G134" s="65" t="s">
        <v>2323</v>
      </c>
      <c r="H134" s="66" t="s">
        <v>148</v>
      </c>
      <c r="I134" s="65" t="s">
        <v>2135</v>
      </c>
      <c r="J134" s="66" t="s">
        <v>149</v>
      </c>
      <c r="K134" s="66" t="s">
        <v>1566</v>
      </c>
      <c r="L134" s="65" t="s">
        <v>1566</v>
      </c>
      <c r="M134" s="66" t="s">
        <v>149</v>
      </c>
      <c r="N134" s="67"/>
      <c r="O134" s="68" t="s">
        <v>178</v>
      </c>
      <c r="P134" s="69" t="s">
        <v>1557</v>
      </c>
      <c r="Q134" s="65" t="s">
        <v>2142</v>
      </c>
      <c r="R134" s="69" t="s">
        <v>1557</v>
      </c>
      <c r="S134" s="69" t="s">
        <v>1843</v>
      </c>
      <c r="T134" s="70" t="s">
        <v>1843</v>
      </c>
      <c r="U134" s="71" t="s">
        <v>744</v>
      </c>
      <c r="V134" s="65" t="s">
        <v>2148</v>
      </c>
      <c r="W134" s="66" t="s">
        <v>2157</v>
      </c>
      <c r="X134" s="65" t="s">
        <v>2157</v>
      </c>
      <c r="Y134" s="65" t="s">
        <v>2158</v>
      </c>
      <c r="Z134" s="66" t="s">
        <v>2165</v>
      </c>
      <c r="AA134" s="66" t="s">
        <v>2166</v>
      </c>
      <c r="AB134" s="65" t="s">
        <v>2170</v>
      </c>
      <c r="AC134" s="72"/>
      <c r="AD134" s="68" t="s">
        <v>745</v>
      </c>
      <c r="AE134" s="65" t="s">
        <v>2173</v>
      </c>
      <c r="AF134" s="71"/>
      <c r="AG134" s="69"/>
      <c r="AH134" s="70"/>
      <c r="AI134" s="66"/>
      <c r="AJ134" s="65" t="s">
        <v>2184</v>
      </c>
      <c r="AK134" s="66" t="s">
        <v>2184</v>
      </c>
      <c r="AL134" s="72"/>
      <c r="AM134" s="78" t="s">
        <v>2192</v>
      </c>
      <c r="AN134" s="69"/>
      <c r="AO134" s="69" t="s">
        <v>2193</v>
      </c>
      <c r="AP134" s="69"/>
      <c r="AQ134" s="69" t="s">
        <v>2194</v>
      </c>
      <c r="AR134" s="69"/>
      <c r="AS134" s="65" t="s">
        <v>2204</v>
      </c>
      <c r="AT134" s="70" t="s">
        <v>2205</v>
      </c>
      <c r="AU134" s="71"/>
      <c r="AV134" s="72"/>
      <c r="AW134" s="73"/>
      <c r="AX134" s="74" t="s">
        <v>746</v>
      </c>
      <c r="AY134" s="75"/>
      <c r="AZ134" s="75"/>
      <c r="BA134" s="75"/>
      <c r="BB134" s="75"/>
      <c r="BC134" s="76"/>
      <c r="BD134" s="58"/>
    </row>
    <row r="135" spans="1:56" ht="42.75" customHeight="1" x14ac:dyDescent="0.3">
      <c r="A135" s="63">
        <v>133</v>
      </c>
      <c r="B135" s="64">
        <v>18125</v>
      </c>
      <c r="C135" s="65" t="s">
        <v>2109</v>
      </c>
      <c r="D135" s="65" t="s">
        <v>2110</v>
      </c>
      <c r="E135" s="65" t="s">
        <v>2114</v>
      </c>
      <c r="F135" s="65" t="s">
        <v>2127</v>
      </c>
      <c r="G135" s="65" t="s">
        <v>2323</v>
      </c>
      <c r="H135" s="66" t="s">
        <v>133</v>
      </c>
      <c r="I135" s="65" t="s">
        <v>2136</v>
      </c>
      <c r="J135" s="66" t="s">
        <v>259</v>
      </c>
      <c r="K135" s="66" t="s">
        <v>1566</v>
      </c>
      <c r="L135" s="65" t="s">
        <v>1566</v>
      </c>
      <c r="M135" s="66" t="s">
        <v>259</v>
      </c>
      <c r="N135" s="67"/>
      <c r="O135" s="68" t="s">
        <v>112</v>
      </c>
      <c r="P135" s="69" t="s">
        <v>1557</v>
      </c>
      <c r="Q135" s="65" t="s">
        <v>2142</v>
      </c>
      <c r="R135" s="69" t="s">
        <v>1557</v>
      </c>
      <c r="S135" s="69" t="s">
        <v>1845</v>
      </c>
      <c r="T135" s="70" t="s">
        <v>1845</v>
      </c>
      <c r="U135" s="71" t="s">
        <v>260</v>
      </c>
      <c r="V135" s="65" t="s">
        <v>2149</v>
      </c>
      <c r="W135" s="66" t="s">
        <v>2157</v>
      </c>
      <c r="X135" s="65" t="s">
        <v>2157</v>
      </c>
      <c r="Y135" s="65" t="s">
        <v>2158</v>
      </c>
      <c r="Z135" s="66" t="s">
        <v>2165</v>
      </c>
      <c r="AA135" s="66" t="s">
        <v>2166</v>
      </c>
      <c r="AB135" s="65" t="s">
        <v>2170</v>
      </c>
      <c r="AC135" s="72"/>
      <c r="AD135" s="68" t="s">
        <v>689</v>
      </c>
      <c r="AE135" s="65" t="s">
        <v>2178</v>
      </c>
      <c r="AF135" s="71"/>
      <c r="AG135" s="69"/>
      <c r="AH135" s="70"/>
      <c r="AI135" s="66"/>
      <c r="AJ135" s="65" t="s">
        <v>2184</v>
      </c>
      <c r="AK135" s="66" t="s">
        <v>2184</v>
      </c>
      <c r="AL135" s="72"/>
      <c r="AM135" s="78" t="s">
        <v>2192</v>
      </c>
      <c r="AN135" s="69"/>
      <c r="AO135" s="69" t="s">
        <v>2193</v>
      </c>
      <c r="AP135" s="69"/>
      <c r="AQ135" s="69" t="s">
        <v>2194</v>
      </c>
      <c r="AR135" s="69"/>
      <c r="AS135" s="65" t="s">
        <v>2204</v>
      </c>
      <c r="AT135" s="70" t="s">
        <v>2205</v>
      </c>
      <c r="AU135" s="71"/>
      <c r="AV135" s="72"/>
      <c r="AW135" s="73"/>
      <c r="AX135" s="74" t="s">
        <v>690</v>
      </c>
      <c r="AY135" s="75"/>
      <c r="AZ135" s="75"/>
      <c r="BA135" s="75"/>
      <c r="BB135" s="75"/>
      <c r="BC135" s="76"/>
      <c r="BD135" s="58"/>
    </row>
    <row r="136" spans="1:56" ht="42.75" customHeight="1" x14ac:dyDescent="0.3">
      <c r="A136" s="63">
        <v>134</v>
      </c>
      <c r="B136" s="64">
        <v>18126</v>
      </c>
      <c r="C136" s="65" t="s">
        <v>2109</v>
      </c>
      <c r="D136" s="65" t="s">
        <v>2110</v>
      </c>
      <c r="E136" s="65" t="s">
        <v>2114</v>
      </c>
      <c r="F136" s="65" t="s">
        <v>2127</v>
      </c>
      <c r="G136" s="65" t="s">
        <v>2323</v>
      </c>
      <c r="H136" s="66" t="s">
        <v>84</v>
      </c>
      <c r="I136" s="65" t="s">
        <v>2134</v>
      </c>
      <c r="J136" s="66" t="s">
        <v>160</v>
      </c>
      <c r="K136" s="66" t="s">
        <v>1565</v>
      </c>
      <c r="L136" s="65" t="s">
        <v>1565</v>
      </c>
      <c r="M136" s="66" t="s">
        <v>691</v>
      </c>
      <c r="N136" s="67">
        <v>1</v>
      </c>
      <c r="O136" s="68" t="s">
        <v>178</v>
      </c>
      <c r="P136" s="69" t="s">
        <v>1559</v>
      </c>
      <c r="Q136" s="65" t="s">
        <v>2142</v>
      </c>
      <c r="R136" s="69" t="s">
        <v>38</v>
      </c>
      <c r="S136" s="69" t="s">
        <v>1846</v>
      </c>
      <c r="T136" s="70" t="s">
        <v>1846</v>
      </c>
      <c r="U136" s="71" t="s">
        <v>692</v>
      </c>
      <c r="V136" s="65" t="s">
        <v>2148</v>
      </c>
      <c r="W136" s="66" t="s">
        <v>103</v>
      </c>
      <c r="X136" s="65" t="s">
        <v>2156</v>
      </c>
      <c r="Y136" s="65" t="s">
        <v>2156</v>
      </c>
      <c r="Z136" s="66" t="s">
        <v>2165</v>
      </c>
      <c r="AA136" s="66" t="s">
        <v>2166</v>
      </c>
      <c r="AB136" s="65" t="s">
        <v>2170</v>
      </c>
      <c r="AC136" s="72"/>
      <c r="AD136" s="68" t="s">
        <v>693</v>
      </c>
      <c r="AE136" s="65" t="s">
        <v>2173</v>
      </c>
      <c r="AF136" s="71"/>
      <c r="AG136" s="69"/>
      <c r="AH136" s="70"/>
      <c r="AI136" s="66" t="s">
        <v>2183</v>
      </c>
      <c r="AJ136" s="65" t="s">
        <v>2184</v>
      </c>
      <c r="AK136" s="66" t="s">
        <v>2184</v>
      </c>
      <c r="AL136" s="72"/>
      <c r="AM136" s="78" t="s">
        <v>2192</v>
      </c>
      <c r="AN136" s="69"/>
      <c r="AO136" s="69" t="s">
        <v>2193</v>
      </c>
      <c r="AP136" s="69"/>
      <c r="AQ136" s="69" t="s">
        <v>2194</v>
      </c>
      <c r="AR136" s="69"/>
      <c r="AS136" s="65" t="s">
        <v>2204</v>
      </c>
      <c r="AT136" s="70" t="s">
        <v>2205</v>
      </c>
      <c r="AU136" s="71"/>
      <c r="AV136" s="72"/>
      <c r="AW136" s="73"/>
      <c r="AX136" s="74" t="s">
        <v>694</v>
      </c>
      <c r="AY136" s="75"/>
      <c r="AZ136" s="75"/>
      <c r="BA136" s="75"/>
      <c r="BB136" s="75"/>
      <c r="BC136" s="76"/>
      <c r="BD136" s="58"/>
    </row>
    <row r="137" spans="1:56" ht="42.75" customHeight="1" x14ac:dyDescent="0.3">
      <c r="A137" s="63">
        <v>135</v>
      </c>
      <c r="B137" s="64">
        <v>18127</v>
      </c>
      <c r="C137" s="65" t="s">
        <v>2109</v>
      </c>
      <c r="D137" s="65" t="s">
        <v>2110</v>
      </c>
      <c r="E137" s="65" t="s">
        <v>2114</v>
      </c>
      <c r="F137" s="65" t="s">
        <v>2127</v>
      </c>
      <c r="G137" s="65" t="s">
        <v>2323</v>
      </c>
      <c r="H137" s="66" t="s">
        <v>176</v>
      </c>
      <c r="I137" s="65" t="s">
        <v>2136</v>
      </c>
      <c r="J137" s="66" t="s">
        <v>88</v>
      </c>
      <c r="K137" s="66" t="s">
        <v>1565</v>
      </c>
      <c r="L137" s="65" t="s">
        <v>1565</v>
      </c>
      <c r="M137" s="66" t="s">
        <v>752</v>
      </c>
      <c r="N137" s="67">
        <v>2</v>
      </c>
      <c r="O137" s="68" t="s">
        <v>178</v>
      </c>
      <c r="P137" s="69" t="s">
        <v>1559</v>
      </c>
      <c r="Q137" s="65" t="s">
        <v>2142</v>
      </c>
      <c r="R137" s="69" t="s">
        <v>1560</v>
      </c>
      <c r="S137" s="69" t="s">
        <v>1848</v>
      </c>
      <c r="T137" s="70" t="s">
        <v>1848</v>
      </c>
      <c r="U137" s="71" t="s">
        <v>753</v>
      </c>
      <c r="V137" s="65" t="s">
        <v>2148</v>
      </c>
      <c r="W137" s="66" t="s">
        <v>2157</v>
      </c>
      <c r="X137" s="65" t="s">
        <v>2157</v>
      </c>
      <c r="Y137" s="65" t="s">
        <v>2158</v>
      </c>
      <c r="Z137" s="66" t="s">
        <v>2165</v>
      </c>
      <c r="AA137" s="66" t="s">
        <v>2166</v>
      </c>
      <c r="AB137" s="65" t="s">
        <v>2170</v>
      </c>
      <c r="AC137" s="72"/>
      <c r="AD137" s="68" t="s">
        <v>637</v>
      </c>
      <c r="AE137" s="65" t="s">
        <v>2173</v>
      </c>
      <c r="AF137" s="71"/>
      <c r="AG137" s="69"/>
      <c r="AH137" s="70"/>
      <c r="AI137" s="66" t="s">
        <v>1645</v>
      </c>
      <c r="AJ137" s="65" t="s">
        <v>2181</v>
      </c>
      <c r="AK137" s="66" t="s">
        <v>2186</v>
      </c>
      <c r="AL137" s="72"/>
      <c r="AM137" s="78" t="s">
        <v>2192</v>
      </c>
      <c r="AN137" s="69"/>
      <c r="AO137" s="69" t="s">
        <v>2193</v>
      </c>
      <c r="AP137" s="69"/>
      <c r="AQ137" s="69">
        <v>1</v>
      </c>
      <c r="AR137" s="69" t="s">
        <v>1543</v>
      </c>
      <c r="AS137" s="65" t="s">
        <v>2203</v>
      </c>
      <c r="AT137" s="70" t="s">
        <v>2205</v>
      </c>
      <c r="AU137" s="71" t="s">
        <v>635</v>
      </c>
      <c r="AV137" s="72" t="s">
        <v>754</v>
      </c>
      <c r="AW137" s="73"/>
      <c r="AX137" s="74" t="s">
        <v>755</v>
      </c>
      <c r="AY137" s="75"/>
      <c r="AZ137" s="75"/>
      <c r="BA137" s="75"/>
      <c r="BB137" s="75"/>
      <c r="BC137" s="76"/>
      <c r="BD137" s="58"/>
    </row>
    <row r="138" spans="1:56" ht="42.75" customHeight="1" x14ac:dyDescent="0.3">
      <c r="A138" s="63">
        <v>136</v>
      </c>
      <c r="B138" s="64">
        <v>18127</v>
      </c>
      <c r="C138" s="65" t="s">
        <v>2109</v>
      </c>
      <c r="D138" s="65" t="s">
        <v>2110</v>
      </c>
      <c r="E138" s="65" t="s">
        <v>2114</v>
      </c>
      <c r="F138" s="65" t="s">
        <v>2127</v>
      </c>
      <c r="G138" s="65" t="s">
        <v>2323</v>
      </c>
      <c r="H138" s="66" t="s">
        <v>202</v>
      </c>
      <c r="I138" s="65" t="s">
        <v>2135</v>
      </c>
      <c r="J138" s="66" t="s">
        <v>1174</v>
      </c>
      <c r="K138" s="66" t="s">
        <v>1566</v>
      </c>
      <c r="L138" s="65" t="s">
        <v>1566</v>
      </c>
      <c r="M138" s="66" t="s">
        <v>748</v>
      </c>
      <c r="N138" s="67"/>
      <c r="O138" s="68" t="s">
        <v>112</v>
      </c>
      <c r="P138" s="69" t="s">
        <v>1557</v>
      </c>
      <c r="Q138" s="65" t="s">
        <v>2142</v>
      </c>
      <c r="R138" s="69" t="s">
        <v>1557</v>
      </c>
      <c r="S138" s="69" t="s">
        <v>1847</v>
      </c>
      <c r="T138" s="70" t="s">
        <v>1847</v>
      </c>
      <c r="U138" s="71" t="s">
        <v>749</v>
      </c>
      <c r="V138" s="65" t="s">
        <v>2149</v>
      </c>
      <c r="W138" s="66" t="s">
        <v>2157</v>
      </c>
      <c r="X138" s="65" t="s">
        <v>2157</v>
      </c>
      <c r="Y138" s="65" t="s">
        <v>2158</v>
      </c>
      <c r="Z138" s="66" t="s">
        <v>2165</v>
      </c>
      <c r="AA138" s="66" t="s">
        <v>2166</v>
      </c>
      <c r="AB138" s="65" t="s">
        <v>2170</v>
      </c>
      <c r="AC138" s="72"/>
      <c r="AD138" s="68" t="s">
        <v>750</v>
      </c>
      <c r="AE138" s="65" t="s">
        <v>2178</v>
      </c>
      <c r="AF138" s="71" t="s">
        <v>710</v>
      </c>
      <c r="AG138" s="69"/>
      <c r="AH138" s="70"/>
      <c r="AI138" s="66"/>
      <c r="AJ138" s="65" t="s">
        <v>2184</v>
      </c>
      <c r="AK138" s="66" t="s">
        <v>2184</v>
      </c>
      <c r="AL138" s="72"/>
      <c r="AM138" s="78" t="s">
        <v>2192</v>
      </c>
      <c r="AN138" s="69"/>
      <c r="AO138" s="69" t="s">
        <v>2193</v>
      </c>
      <c r="AP138" s="69"/>
      <c r="AQ138" s="69" t="s">
        <v>2194</v>
      </c>
      <c r="AR138" s="69"/>
      <c r="AS138" s="65" t="s">
        <v>2204</v>
      </c>
      <c r="AT138" s="70" t="s">
        <v>2205</v>
      </c>
      <c r="AU138" s="71"/>
      <c r="AV138" s="72"/>
      <c r="AW138" s="73"/>
      <c r="AX138" s="74" t="s">
        <v>751</v>
      </c>
      <c r="AY138" s="75"/>
      <c r="AZ138" s="75"/>
      <c r="BA138" s="75"/>
      <c r="BB138" s="75"/>
      <c r="BC138" s="76"/>
      <c r="BD138" s="58"/>
    </row>
    <row r="139" spans="1:56" ht="42.75" customHeight="1" x14ac:dyDescent="0.3">
      <c r="A139" s="63">
        <v>137</v>
      </c>
      <c r="B139" s="64">
        <v>18132</v>
      </c>
      <c r="C139" s="65" t="s">
        <v>2109</v>
      </c>
      <c r="D139" s="65" t="s">
        <v>2110</v>
      </c>
      <c r="E139" s="65" t="s">
        <v>2114</v>
      </c>
      <c r="F139" s="65" t="s">
        <v>2127</v>
      </c>
      <c r="G139" s="65" t="s">
        <v>2323</v>
      </c>
      <c r="H139" s="66" t="s">
        <v>110</v>
      </c>
      <c r="I139" s="65" t="s">
        <v>2138</v>
      </c>
      <c r="J139" s="66" t="s">
        <v>456</v>
      </c>
      <c r="K139" s="66" t="s">
        <v>1566</v>
      </c>
      <c r="L139" s="65" t="s">
        <v>1566</v>
      </c>
      <c r="M139" s="66" t="s">
        <v>456</v>
      </c>
      <c r="N139" s="67"/>
      <c r="O139" s="68" t="s">
        <v>178</v>
      </c>
      <c r="P139" s="69" t="s">
        <v>1557</v>
      </c>
      <c r="Q139" s="65" t="s">
        <v>2142</v>
      </c>
      <c r="R139" s="69" t="s">
        <v>1561</v>
      </c>
      <c r="S139" s="69" t="s">
        <v>1849</v>
      </c>
      <c r="T139" s="70" t="s">
        <v>1849</v>
      </c>
      <c r="U139" s="71" t="s">
        <v>699</v>
      </c>
      <c r="V139" s="65" t="s">
        <v>2148</v>
      </c>
      <c r="W139" s="66" t="s">
        <v>2157</v>
      </c>
      <c r="X139" s="65" t="s">
        <v>2157</v>
      </c>
      <c r="Y139" s="65" t="s">
        <v>2158</v>
      </c>
      <c r="Z139" s="66" t="s">
        <v>2165</v>
      </c>
      <c r="AA139" s="66" t="s">
        <v>2166</v>
      </c>
      <c r="AB139" s="65" t="s">
        <v>2170</v>
      </c>
      <c r="AC139" s="72"/>
      <c r="AD139" s="68" t="s">
        <v>700</v>
      </c>
      <c r="AE139" s="65" t="s">
        <v>2173</v>
      </c>
      <c r="AF139" s="71"/>
      <c r="AG139" s="69"/>
      <c r="AH139" s="70"/>
      <c r="AI139" s="66"/>
      <c r="AJ139" s="65" t="s">
        <v>2184</v>
      </c>
      <c r="AK139" s="66" t="s">
        <v>2184</v>
      </c>
      <c r="AL139" s="72"/>
      <c r="AM139" s="78" t="s">
        <v>2192</v>
      </c>
      <c r="AN139" s="69"/>
      <c r="AO139" s="69" t="s">
        <v>2193</v>
      </c>
      <c r="AP139" s="69"/>
      <c r="AQ139" s="69" t="s">
        <v>2194</v>
      </c>
      <c r="AR139" s="69"/>
      <c r="AS139" s="65" t="s">
        <v>2204</v>
      </c>
      <c r="AT139" s="70" t="s">
        <v>2205</v>
      </c>
      <c r="AU139" s="71"/>
      <c r="AV139" s="72"/>
      <c r="AW139" s="73"/>
      <c r="AX139" s="74" t="s">
        <v>698</v>
      </c>
      <c r="AY139" s="75"/>
      <c r="AZ139" s="75"/>
      <c r="BA139" s="75"/>
      <c r="BB139" s="75"/>
      <c r="BC139" s="76"/>
      <c r="BD139" s="58"/>
    </row>
    <row r="140" spans="1:56" ht="42.75" customHeight="1" x14ac:dyDescent="0.3">
      <c r="A140" s="63">
        <v>138</v>
      </c>
      <c r="B140" s="64">
        <v>18133</v>
      </c>
      <c r="C140" s="65" t="s">
        <v>2109</v>
      </c>
      <c r="D140" s="65" t="s">
        <v>2110</v>
      </c>
      <c r="E140" s="65" t="s">
        <v>2114</v>
      </c>
      <c r="F140" s="65" t="s">
        <v>2127</v>
      </c>
      <c r="G140" s="65" t="s">
        <v>2323</v>
      </c>
      <c r="H140" s="66" t="s">
        <v>148</v>
      </c>
      <c r="I140" s="65" t="s">
        <v>2135</v>
      </c>
      <c r="J140" s="66" t="s">
        <v>1665</v>
      </c>
      <c r="K140" s="66" t="s">
        <v>1566</v>
      </c>
      <c r="L140" s="65" t="s">
        <v>1566</v>
      </c>
      <c r="M140" s="66" t="s">
        <v>410</v>
      </c>
      <c r="N140" s="67"/>
      <c r="O140" s="68" t="s">
        <v>112</v>
      </c>
      <c r="P140" s="69" t="s">
        <v>1557</v>
      </c>
      <c r="Q140" s="65" t="s">
        <v>2142</v>
      </c>
      <c r="R140" s="69" t="s">
        <v>1557</v>
      </c>
      <c r="S140" s="69" t="s">
        <v>1850</v>
      </c>
      <c r="T140" s="70" t="s">
        <v>1850</v>
      </c>
      <c r="U140" s="71" t="s">
        <v>573</v>
      </c>
      <c r="V140" s="65" t="s">
        <v>2149</v>
      </c>
      <c r="W140" s="66" t="s">
        <v>2157</v>
      </c>
      <c r="X140" s="65" t="s">
        <v>2157</v>
      </c>
      <c r="Y140" s="65" t="s">
        <v>2158</v>
      </c>
      <c r="Z140" s="66" t="s">
        <v>2165</v>
      </c>
      <c r="AA140" s="66" t="s">
        <v>2166</v>
      </c>
      <c r="AB140" s="65" t="s">
        <v>2170</v>
      </c>
      <c r="AC140" s="72"/>
      <c r="AD140" s="68" t="s">
        <v>759</v>
      </c>
      <c r="AE140" s="65" t="s">
        <v>2178</v>
      </c>
      <c r="AF140" s="71"/>
      <c r="AG140" s="69"/>
      <c r="AH140" s="70"/>
      <c r="AI140" s="66"/>
      <c r="AJ140" s="65" t="s">
        <v>2184</v>
      </c>
      <c r="AK140" s="66" t="s">
        <v>2184</v>
      </c>
      <c r="AL140" s="72"/>
      <c r="AM140" s="78" t="s">
        <v>2192</v>
      </c>
      <c r="AN140" s="69"/>
      <c r="AO140" s="69" t="s">
        <v>2193</v>
      </c>
      <c r="AP140" s="69"/>
      <c r="AQ140" s="69" t="s">
        <v>2194</v>
      </c>
      <c r="AR140" s="69"/>
      <c r="AS140" s="65" t="s">
        <v>2204</v>
      </c>
      <c r="AT140" s="70" t="s">
        <v>2205</v>
      </c>
      <c r="AU140" s="71"/>
      <c r="AV140" s="72"/>
      <c r="AW140" s="73"/>
      <c r="AX140" s="74" t="s">
        <v>758</v>
      </c>
      <c r="AY140" s="75"/>
      <c r="AZ140" s="75"/>
      <c r="BA140" s="75"/>
      <c r="BB140" s="75"/>
      <c r="BC140" s="76"/>
      <c r="BD140" s="58"/>
    </row>
    <row r="141" spans="1:56" ht="42.75" customHeight="1" x14ac:dyDescent="0.3">
      <c r="A141" s="63">
        <v>139</v>
      </c>
      <c r="B141" s="64">
        <v>18133</v>
      </c>
      <c r="C141" s="65" t="s">
        <v>2109</v>
      </c>
      <c r="D141" s="65" t="s">
        <v>2110</v>
      </c>
      <c r="E141" s="65" t="s">
        <v>2114</v>
      </c>
      <c r="F141" s="65" t="s">
        <v>2127</v>
      </c>
      <c r="G141" s="65" t="s">
        <v>2323</v>
      </c>
      <c r="H141" s="66" t="s">
        <v>110</v>
      </c>
      <c r="I141" s="65" t="s">
        <v>2138</v>
      </c>
      <c r="J141" s="66" t="s">
        <v>456</v>
      </c>
      <c r="K141" s="66" t="s">
        <v>1566</v>
      </c>
      <c r="L141" s="65" t="s">
        <v>1566</v>
      </c>
      <c r="M141" s="66" t="s">
        <v>456</v>
      </c>
      <c r="N141" s="67"/>
      <c r="O141" s="68" t="s">
        <v>112</v>
      </c>
      <c r="P141" s="69" t="s">
        <v>1557</v>
      </c>
      <c r="Q141" s="65" t="s">
        <v>2142</v>
      </c>
      <c r="R141" s="69" t="s">
        <v>1557</v>
      </c>
      <c r="S141" s="69" t="s">
        <v>1851</v>
      </c>
      <c r="T141" s="70" t="s">
        <v>1851</v>
      </c>
      <c r="U141" s="71" t="s">
        <v>763</v>
      </c>
      <c r="V141" s="65" t="s">
        <v>2149</v>
      </c>
      <c r="W141" s="66" t="s">
        <v>2157</v>
      </c>
      <c r="X141" s="65" t="s">
        <v>2157</v>
      </c>
      <c r="Y141" s="65" t="s">
        <v>2158</v>
      </c>
      <c r="Z141" s="66" t="s">
        <v>2165</v>
      </c>
      <c r="AA141" s="66" t="s">
        <v>2166</v>
      </c>
      <c r="AB141" s="65" t="s">
        <v>2170</v>
      </c>
      <c r="AC141" s="72"/>
      <c r="AD141" s="68" t="s">
        <v>760</v>
      </c>
      <c r="AE141" s="65" t="s">
        <v>2178</v>
      </c>
      <c r="AF141" s="71"/>
      <c r="AG141" s="69"/>
      <c r="AH141" s="70"/>
      <c r="AI141" s="66"/>
      <c r="AJ141" s="65" t="s">
        <v>2184</v>
      </c>
      <c r="AK141" s="66" t="s">
        <v>2184</v>
      </c>
      <c r="AL141" s="72"/>
      <c r="AM141" s="78" t="s">
        <v>2192</v>
      </c>
      <c r="AN141" s="69"/>
      <c r="AO141" s="69" t="s">
        <v>2193</v>
      </c>
      <c r="AP141" s="69"/>
      <c r="AQ141" s="69" t="s">
        <v>2194</v>
      </c>
      <c r="AR141" s="69"/>
      <c r="AS141" s="65" t="s">
        <v>2204</v>
      </c>
      <c r="AT141" s="70" t="s">
        <v>2205</v>
      </c>
      <c r="AU141" s="71"/>
      <c r="AV141" s="72"/>
      <c r="AW141" s="73"/>
      <c r="AX141" s="74" t="s">
        <v>758</v>
      </c>
      <c r="AY141" s="75"/>
      <c r="AZ141" s="75"/>
      <c r="BA141" s="75"/>
      <c r="BB141" s="75"/>
      <c r="BC141" s="76"/>
      <c r="BD141" s="58"/>
    </row>
    <row r="142" spans="1:56" ht="42.75" customHeight="1" x14ac:dyDescent="0.3">
      <c r="A142" s="63">
        <v>140</v>
      </c>
      <c r="B142" s="64">
        <v>18133</v>
      </c>
      <c r="C142" s="65" t="s">
        <v>2109</v>
      </c>
      <c r="D142" s="65" t="s">
        <v>2110</v>
      </c>
      <c r="E142" s="65" t="s">
        <v>2114</v>
      </c>
      <c r="F142" s="65" t="s">
        <v>2127</v>
      </c>
      <c r="G142" s="65" t="s">
        <v>2323</v>
      </c>
      <c r="H142" s="66" t="s">
        <v>306</v>
      </c>
      <c r="I142" s="65" t="s">
        <v>2138</v>
      </c>
      <c r="J142" s="66" t="s">
        <v>762</v>
      </c>
      <c r="K142" s="66" t="s">
        <v>1566</v>
      </c>
      <c r="L142" s="65" t="s">
        <v>1566</v>
      </c>
      <c r="M142" s="66" t="s">
        <v>762</v>
      </c>
      <c r="N142" s="67"/>
      <c r="O142" s="68" t="s">
        <v>112</v>
      </c>
      <c r="P142" s="69" t="s">
        <v>1557</v>
      </c>
      <c r="Q142" s="65" t="s">
        <v>2142</v>
      </c>
      <c r="R142" s="69" t="s">
        <v>1557</v>
      </c>
      <c r="S142" s="69" t="s">
        <v>1852</v>
      </c>
      <c r="T142" s="70" t="s">
        <v>1852</v>
      </c>
      <c r="U142" s="71" t="s">
        <v>764</v>
      </c>
      <c r="V142" s="65" t="s">
        <v>2149</v>
      </c>
      <c r="W142" s="66" t="s">
        <v>2157</v>
      </c>
      <c r="X142" s="65" t="s">
        <v>2157</v>
      </c>
      <c r="Y142" s="65" t="s">
        <v>2158</v>
      </c>
      <c r="Z142" s="66" t="s">
        <v>2165</v>
      </c>
      <c r="AA142" s="66" t="s">
        <v>2166</v>
      </c>
      <c r="AB142" s="65" t="s">
        <v>2170</v>
      </c>
      <c r="AC142" s="72"/>
      <c r="AD142" s="68" t="s">
        <v>761</v>
      </c>
      <c r="AE142" s="65" t="s">
        <v>2178</v>
      </c>
      <c r="AF142" s="71"/>
      <c r="AG142" s="69"/>
      <c r="AH142" s="70"/>
      <c r="AI142" s="66"/>
      <c r="AJ142" s="65" t="s">
        <v>2184</v>
      </c>
      <c r="AK142" s="66" t="s">
        <v>2184</v>
      </c>
      <c r="AL142" s="72"/>
      <c r="AM142" s="78" t="s">
        <v>2192</v>
      </c>
      <c r="AN142" s="69"/>
      <c r="AO142" s="69" t="s">
        <v>2193</v>
      </c>
      <c r="AP142" s="69"/>
      <c r="AQ142" s="69" t="s">
        <v>2194</v>
      </c>
      <c r="AR142" s="69"/>
      <c r="AS142" s="65" t="s">
        <v>2204</v>
      </c>
      <c r="AT142" s="70" t="s">
        <v>2205</v>
      </c>
      <c r="AU142" s="71"/>
      <c r="AV142" s="72"/>
      <c r="AW142" s="73"/>
      <c r="AX142" s="74" t="s">
        <v>758</v>
      </c>
      <c r="AY142" s="75"/>
      <c r="AZ142" s="75"/>
      <c r="BA142" s="75"/>
      <c r="BB142" s="75"/>
      <c r="BC142" s="76"/>
      <c r="BD142" s="58"/>
    </row>
    <row r="143" spans="1:56" ht="42.75" customHeight="1" x14ac:dyDescent="0.3">
      <c r="A143" s="63">
        <v>141</v>
      </c>
      <c r="B143" s="64">
        <v>18134</v>
      </c>
      <c r="C143" s="65" t="s">
        <v>2109</v>
      </c>
      <c r="D143" s="65" t="s">
        <v>2110</v>
      </c>
      <c r="E143" s="65" t="s">
        <v>2114</v>
      </c>
      <c r="F143" s="65" t="s">
        <v>2127</v>
      </c>
      <c r="G143" s="65" t="s">
        <v>2323</v>
      </c>
      <c r="H143" s="66" t="s">
        <v>84</v>
      </c>
      <c r="I143" s="65" t="s">
        <v>2134</v>
      </c>
      <c r="J143" s="66" t="s">
        <v>1660</v>
      </c>
      <c r="K143" s="66" t="s">
        <v>1566</v>
      </c>
      <c r="L143" s="65" t="s">
        <v>1566</v>
      </c>
      <c r="M143" s="66"/>
      <c r="N143" s="67"/>
      <c r="O143" s="68" t="s">
        <v>178</v>
      </c>
      <c r="P143" s="69" t="s">
        <v>1557</v>
      </c>
      <c r="Q143" s="65" t="s">
        <v>2142</v>
      </c>
      <c r="R143" s="69" t="s">
        <v>1557</v>
      </c>
      <c r="S143" s="69" t="s">
        <v>1856</v>
      </c>
      <c r="T143" s="70" t="s">
        <v>1856</v>
      </c>
      <c r="U143" s="71" t="s">
        <v>704</v>
      </c>
      <c r="V143" s="65" t="s">
        <v>2148</v>
      </c>
      <c r="W143" s="66" t="s">
        <v>2157</v>
      </c>
      <c r="X143" s="65" t="s">
        <v>2157</v>
      </c>
      <c r="Y143" s="65" t="s">
        <v>2158</v>
      </c>
      <c r="Z143" s="66" t="s">
        <v>2165</v>
      </c>
      <c r="AA143" s="66" t="s">
        <v>2166</v>
      </c>
      <c r="AB143" s="65" t="s">
        <v>2170</v>
      </c>
      <c r="AC143" s="72"/>
      <c r="AD143" s="68" t="s">
        <v>705</v>
      </c>
      <c r="AE143" s="65" t="s">
        <v>2173</v>
      </c>
      <c r="AF143" s="71"/>
      <c r="AG143" s="69"/>
      <c r="AH143" s="70"/>
      <c r="AI143" s="66"/>
      <c r="AJ143" s="65" t="s">
        <v>2184</v>
      </c>
      <c r="AK143" s="66" t="s">
        <v>2184</v>
      </c>
      <c r="AL143" s="72"/>
      <c r="AM143" s="78" t="s">
        <v>2192</v>
      </c>
      <c r="AN143" s="69"/>
      <c r="AO143" s="69" t="s">
        <v>2193</v>
      </c>
      <c r="AP143" s="69"/>
      <c r="AQ143" s="69" t="s">
        <v>2194</v>
      </c>
      <c r="AR143" s="69"/>
      <c r="AS143" s="65" t="s">
        <v>2204</v>
      </c>
      <c r="AT143" s="70" t="s">
        <v>2205</v>
      </c>
      <c r="AU143" s="71"/>
      <c r="AV143" s="72"/>
      <c r="AW143" s="73"/>
      <c r="AX143" s="74" t="s">
        <v>713</v>
      </c>
      <c r="AY143" s="75"/>
      <c r="AZ143" s="75"/>
      <c r="BA143" s="75"/>
      <c r="BB143" s="75"/>
      <c r="BC143" s="76"/>
      <c r="BD143" s="58"/>
    </row>
    <row r="144" spans="1:56" ht="42.75" customHeight="1" x14ac:dyDescent="0.3">
      <c r="A144" s="63">
        <v>142</v>
      </c>
      <c r="B144" s="64">
        <v>18134</v>
      </c>
      <c r="C144" s="65" t="s">
        <v>2109</v>
      </c>
      <c r="D144" s="65" t="s">
        <v>2110</v>
      </c>
      <c r="E144" s="65" t="s">
        <v>2114</v>
      </c>
      <c r="F144" s="65" t="s">
        <v>2127</v>
      </c>
      <c r="G144" s="65" t="s">
        <v>2323</v>
      </c>
      <c r="H144" s="66" t="s">
        <v>163</v>
      </c>
      <c r="I144" s="65" t="s">
        <v>2135</v>
      </c>
      <c r="J144" s="66" t="s">
        <v>190</v>
      </c>
      <c r="K144" s="66" t="s">
        <v>1566</v>
      </c>
      <c r="L144" s="65" t="s">
        <v>1566</v>
      </c>
      <c r="M144" s="66" t="s">
        <v>712</v>
      </c>
      <c r="N144" s="67"/>
      <c r="O144" s="68" t="s">
        <v>178</v>
      </c>
      <c r="P144" s="69" t="s">
        <v>1557</v>
      </c>
      <c r="Q144" s="65" t="s">
        <v>2142</v>
      </c>
      <c r="R144" s="69" t="s">
        <v>1557</v>
      </c>
      <c r="S144" s="69" t="s">
        <v>1853</v>
      </c>
      <c r="T144" s="70" t="s">
        <v>1853</v>
      </c>
      <c r="U144" s="71" t="s">
        <v>1673</v>
      </c>
      <c r="V144" s="65" t="s">
        <v>2148</v>
      </c>
      <c r="W144" s="66" t="s">
        <v>103</v>
      </c>
      <c r="X144" s="65" t="s">
        <v>2156</v>
      </c>
      <c r="Y144" s="65" t="s">
        <v>2156</v>
      </c>
      <c r="Z144" s="66" t="s">
        <v>2165</v>
      </c>
      <c r="AA144" s="66" t="s">
        <v>2166</v>
      </c>
      <c r="AB144" s="65" t="s">
        <v>2170</v>
      </c>
      <c r="AC144" s="72"/>
      <c r="AD144" s="68" t="s">
        <v>711</v>
      </c>
      <c r="AE144" s="65" t="s">
        <v>2173</v>
      </c>
      <c r="AF144" s="71"/>
      <c r="AG144" s="69"/>
      <c r="AH144" s="70"/>
      <c r="AI144" s="66"/>
      <c r="AJ144" s="65" t="s">
        <v>2184</v>
      </c>
      <c r="AK144" s="66" t="s">
        <v>2184</v>
      </c>
      <c r="AL144" s="72"/>
      <c r="AM144" s="78" t="s">
        <v>2192</v>
      </c>
      <c r="AN144" s="69"/>
      <c r="AO144" s="69" t="s">
        <v>2193</v>
      </c>
      <c r="AP144" s="69"/>
      <c r="AQ144" s="69" t="s">
        <v>2194</v>
      </c>
      <c r="AR144" s="69"/>
      <c r="AS144" s="65" t="s">
        <v>2204</v>
      </c>
      <c r="AT144" s="70" t="s">
        <v>2205</v>
      </c>
      <c r="AU144" s="71"/>
      <c r="AV144" s="72"/>
      <c r="AW144" s="73"/>
      <c r="AX144" s="74" t="s">
        <v>713</v>
      </c>
      <c r="AY144" s="75"/>
      <c r="AZ144" s="75"/>
      <c r="BA144" s="75"/>
      <c r="BB144" s="75"/>
      <c r="BC144" s="76"/>
      <c r="BD144" s="58"/>
    </row>
    <row r="145" spans="1:56" ht="42.75" customHeight="1" x14ac:dyDescent="0.3">
      <c r="A145" s="63">
        <v>143</v>
      </c>
      <c r="B145" s="64">
        <v>18134</v>
      </c>
      <c r="C145" s="65" t="s">
        <v>2109</v>
      </c>
      <c r="D145" s="65" t="s">
        <v>2110</v>
      </c>
      <c r="E145" s="65" t="s">
        <v>2114</v>
      </c>
      <c r="F145" s="65" t="s">
        <v>2127</v>
      </c>
      <c r="G145" s="65" t="s">
        <v>2323</v>
      </c>
      <c r="H145" s="66" t="s">
        <v>299</v>
      </c>
      <c r="I145" s="65" t="s">
        <v>2135</v>
      </c>
      <c r="J145" s="66" t="s">
        <v>300</v>
      </c>
      <c r="K145" s="66" t="s">
        <v>1566</v>
      </c>
      <c r="L145" s="65" t="s">
        <v>1566</v>
      </c>
      <c r="M145" s="66" t="s">
        <v>706</v>
      </c>
      <c r="N145" s="67"/>
      <c r="O145" s="68" t="s">
        <v>112</v>
      </c>
      <c r="P145" s="69" t="s">
        <v>1557</v>
      </c>
      <c r="Q145" s="65" t="s">
        <v>2142</v>
      </c>
      <c r="R145" s="69" t="s">
        <v>1561</v>
      </c>
      <c r="S145" s="69" t="s">
        <v>1855</v>
      </c>
      <c r="T145" s="70" t="s">
        <v>1855</v>
      </c>
      <c r="U145" s="71" t="s">
        <v>707</v>
      </c>
      <c r="V145" s="65" t="s">
        <v>2149</v>
      </c>
      <c r="W145" s="66" t="s">
        <v>2157</v>
      </c>
      <c r="X145" s="65" t="s">
        <v>2157</v>
      </c>
      <c r="Y145" s="65" t="s">
        <v>2158</v>
      </c>
      <c r="Z145" s="66" t="s">
        <v>2165</v>
      </c>
      <c r="AA145" s="66" t="s">
        <v>2166</v>
      </c>
      <c r="AB145" s="65" t="s">
        <v>2170</v>
      </c>
      <c r="AC145" s="72"/>
      <c r="AD145" s="68" t="s">
        <v>709</v>
      </c>
      <c r="AE145" s="65" t="s">
        <v>2178</v>
      </c>
      <c r="AF145" s="71" t="s">
        <v>710</v>
      </c>
      <c r="AG145" s="69"/>
      <c r="AH145" s="70"/>
      <c r="AI145" s="66"/>
      <c r="AJ145" s="65" t="s">
        <v>2184</v>
      </c>
      <c r="AK145" s="66" t="s">
        <v>2184</v>
      </c>
      <c r="AL145" s="72"/>
      <c r="AM145" s="78" t="s">
        <v>2192</v>
      </c>
      <c r="AN145" s="69"/>
      <c r="AO145" s="69" t="s">
        <v>2193</v>
      </c>
      <c r="AP145" s="69"/>
      <c r="AQ145" s="69" t="s">
        <v>2194</v>
      </c>
      <c r="AR145" s="69"/>
      <c r="AS145" s="65" t="s">
        <v>2204</v>
      </c>
      <c r="AT145" s="70" t="s">
        <v>2205</v>
      </c>
      <c r="AU145" s="71"/>
      <c r="AV145" s="72"/>
      <c r="AW145" s="73"/>
      <c r="AX145" s="74" t="s">
        <v>713</v>
      </c>
      <c r="AY145" s="75"/>
      <c r="AZ145" s="75"/>
      <c r="BA145" s="75"/>
      <c r="BB145" s="75"/>
      <c r="BC145" s="76"/>
      <c r="BD145" s="58"/>
    </row>
    <row r="146" spans="1:56" ht="42.75" customHeight="1" x14ac:dyDescent="0.3">
      <c r="A146" s="63">
        <v>144</v>
      </c>
      <c r="B146" s="64">
        <v>18134</v>
      </c>
      <c r="C146" s="65" t="s">
        <v>2109</v>
      </c>
      <c r="D146" s="65" t="s">
        <v>2110</v>
      </c>
      <c r="E146" s="65" t="s">
        <v>2114</v>
      </c>
      <c r="F146" s="65" t="s">
        <v>2127</v>
      </c>
      <c r="G146" s="65" t="s">
        <v>2323</v>
      </c>
      <c r="H146" s="66" t="s">
        <v>701</v>
      </c>
      <c r="I146" s="65" t="s">
        <v>2138</v>
      </c>
      <c r="J146" s="66" t="s">
        <v>88</v>
      </c>
      <c r="K146" s="66" t="s">
        <v>1566</v>
      </c>
      <c r="L146" s="65" t="s">
        <v>1566</v>
      </c>
      <c r="M146" s="66" t="s">
        <v>701</v>
      </c>
      <c r="N146" s="67"/>
      <c r="O146" s="68" t="s">
        <v>178</v>
      </c>
      <c r="P146" s="69" t="s">
        <v>1557</v>
      </c>
      <c r="Q146" s="65" t="s">
        <v>2142</v>
      </c>
      <c r="R146" s="69" t="s">
        <v>1557</v>
      </c>
      <c r="S146" s="69" t="s">
        <v>1854</v>
      </c>
      <c r="T146" s="70" t="s">
        <v>1854</v>
      </c>
      <c r="U146" s="71" t="s">
        <v>702</v>
      </c>
      <c r="V146" s="65" t="s">
        <v>2148</v>
      </c>
      <c r="W146" s="66" t="s">
        <v>2157</v>
      </c>
      <c r="X146" s="65" t="s">
        <v>2157</v>
      </c>
      <c r="Y146" s="65" t="s">
        <v>2158</v>
      </c>
      <c r="Z146" s="66" t="s">
        <v>2165</v>
      </c>
      <c r="AA146" s="66" t="s">
        <v>2166</v>
      </c>
      <c r="AB146" s="65" t="s">
        <v>2170</v>
      </c>
      <c r="AC146" s="72"/>
      <c r="AD146" s="68" t="s">
        <v>703</v>
      </c>
      <c r="AE146" s="65" t="s">
        <v>2173</v>
      </c>
      <c r="AF146" s="71"/>
      <c r="AG146" s="69"/>
      <c r="AH146" s="70"/>
      <c r="AI146" s="66"/>
      <c r="AJ146" s="65" t="s">
        <v>2184</v>
      </c>
      <c r="AK146" s="66" t="s">
        <v>2184</v>
      </c>
      <c r="AL146" s="72"/>
      <c r="AM146" s="78" t="s">
        <v>2192</v>
      </c>
      <c r="AN146" s="69"/>
      <c r="AO146" s="69" t="s">
        <v>2193</v>
      </c>
      <c r="AP146" s="69"/>
      <c r="AQ146" s="69" t="s">
        <v>2194</v>
      </c>
      <c r="AR146" s="69"/>
      <c r="AS146" s="65" t="s">
        <v>2204</v>
      </c>
      <c r="AT146" s="70" t="s">
        <v>2205</v>
      </c>
      <c r="AU146" s="71"/>
      <c r="AV146" s="72"/>
      <c r="AW146" s="73"/>
      <c r="AX146" s="74" t="s">
        <v>713</v>
      </c>
      <c r="AY146" s="75"/>
      <c r="AZ146" s="75"/>
      <c r="BA146" s="75"/>
      <c r="BB146" s="75"/>
      <c r="BC146" s="76"/>
      <c r="BD146" s="58"/>
    </row>
    <row r="147" spans="1:56" ht="42.75" customHeight="1" x14ac:dyDescent="0.3">
      <c r="A147" s="63">
        <v>145</v>
      </c>
      <c r="B147" s="64">
        <v>18135</v>
      </c>
      <c r="C147" s="65" t="s">
        <v>2109</v>
      </c>
      <c r="D147" s="65" t="s">
        <v>2110</v>
      </c>
      <c r="E147" s="65" t="s">
        <v>2114</v>
      </c>
      <c r="F147" s="65" t="s">
        <v>2127</v>
      </c>
      <c r="G147" s="65" t="s">
        <v>2323</v>
      </c>
      <c r="H147" s="66" t="s">
        <v>84</v>
      </c>
      <c r="I147" s="65" t="s">
        <v>2134</v>
      </c>
      <c r="J147" s="66" t="s">
        <v>160</v>
      </c>
      <c r="K147" s="66" t="s">
        <v>1566</v>
      </c>
      <c r="L147" s="65" t="s">
        <v>1566</v>
      </c>
      <c r="M147" s="66" t="s">
        <v>416</v>
      </c>
      <c r="N147" s="67"/>
      <c r="O147" s="68" t="s">
        <v>178</v>
      </c>
      <c r="P147" s="69" t="s">
        <v>1557</v>
      </c>
      <c r="Q147" s="65" t="s">
        <v>2142</v>
      </c>
      <c r="R147" s="69" t="s">
        <v>1561</v>
      </c>
      <c r="S147" s="69" t="s">
        <v>1857</v>
      </c>
      <c r="T147" s="70" t="s">
        <v>1857</v>
      </c>
      <c r="U147" s="71" t="s">
        <v>714</v>
      </c>
      <c r="V147" s="65" t="s">
        <v>2148</v>
      </c>
      <c r="W147" s="66" t="s">
        <v>2157</v>
      </c>
      <c r="X147" s="65" t="s">
        <v>2157</v>
      </c>
      <c r="Y147" s="65" t="s">
        <v>2158</v>
      </c>
      <c r="Z147" s="66" t="s">
        <v>2165</v>
      </c>
      <c r="AA147" s="66" t="s">
        <v>2166</v>
      </c>
      <c r="AB147" s="65" t="s">
        <v>2170</v>
      </c>
      <c r="AC147" s="72"/>
      <c r="AD147" s="68" t="s">
        <v>715</v>
      </c>
      <c r="AE147" s="65" t="s">
        <v>2173</v>
      </c>
      <c r="AF147" s="71"/>
      <c r="AG147" s="69"/>
      <c r="AH147" s="70"/>
      <c r="AI147" s="66"/>
      <c r="AJ147" s="65" t="s">
        <v>2184</v>
      </c>
      <c r="AK147" s="66" t="s">
        <v>2184</v>
      </c>
      <c r="AL147" s="72"/>
      <c r="AM147" s="78" t="s">
        <v>2192</v>
      </c>
      <c r="AN147" s="69"/>
      <c r="AO147" s="69" t="s">
        <v>2193</v>
      </c>
      <c r="AP147" s="69"/>
      <c r="AQ147" s="69" t="s">
        <v>2194</v>
      </c>
      <c r="AR147" s="69"/>
      <c r="AS147" s="65" t="s">
        <v>2204</v>
      </c>
      <c r="AT147" s="70" t="s">
        <v>2205</v>
      </c>
      <c r="AU147" s="71"/>
      <c r="AV147" s="72"/>
      <c r="AW147" s="73"/>
      <c r="AX147" s="74" t="s">
        <v>718</v>
      </c>
      <c r="AY147" s="75"/>
      <c r="AZ147" s="75"/>
      <c r="BA147" s="75"/>
      <c r="BB147" s="75"/>
      <c r="BC147" s="76"/>
      <c r="BD147" s="58"/>
    </row>
    <row r="148" spans="1:56" ht="42.75" customHeight="1" x14ac:dyDescent="0.3">
      <c r="A148" s="63">
        <v>146</v>
      </c>
      <c r="B148" s="64">
        <v>18135</v>
      </c>
      <c r="C148" s="65" t="s">
        <v>2109</v>
      </c>
      <c r="D148" s="65" t="s">
        <v>2110</v>
      </c>
      <c r="E148" s="65" t="s">
        <v>2114</v>
      </c>
      <c r="F148" s="65" t="s">
        <v>2127</v>
      </c>
      <c r="G148" s="65" t="s">
        <v>2323</v>
      </c>
      <c r="H148" s="66" t="s">
        <v>84</v>
      </c>
      <c r="I148" s="65" t="s">
        <v>2134</v>
      </c>
      <c r="J148" s="66" t="s">
        <v>88</v>
      </c>
      <c r="K148" s="66" t="s">
        <v>1566</v>
      </c>
      <c r="L148" s="65" t="s">
        <v>1566</v>
      </c>
      <c r="M148" s="66"/>
      <c r="N148" s="67"/>
      <c r="O148" s="68" t="s">
        <v>178</v>
      </c>
      <c r="P148" s="69" t="s">
        <v>1557</v>
      </c>
      <c r="Q148" s="65" t="s">
        <v>2142</v>
      </c>
      <c r="R148" s="69" t="s">
        <v>1557</v>
      </c>
      <c r="S148" s="69" t="s">
        <v>1858</v>
      </c>
      <c r="T148" s="70" t="s">
        <v>1858</v>
      </c>
      <c r="U148" s="71" t="s">
        <v>716</v>
      </c>
      <c r="V148" s="65" t="s">
        <v>2148</v>
      </c>
      <c r="W148" s="66" t="s">
        <v>103</v>
      </c>
      <c r="X148" s="65" t="s">
        <v>2156</v>
      </c>
      <c r="Y148" s="65" t="s">
        <v>2156</v>
      </c>
      <c r="Z148" s="66" t="s">
        <v>2165</v>
      </c>
      <c r="AA148" s="66" t="s">
        <v>2166</v>
      </c>
      <c r="AB148" s="65" t="s">
        <v>2170</v>
      </c>
      <c r="AC148" s="72"/>
      <c r="AD148" s="68" t="s">
        <v>717</v>
      </c>
      <c r="AE148" s="65" t="s">
        <v>2173</v>
      </c>
      <c r="AF148" s="71"/>
      <c r="AG148" s="69"/>
      <c r="AH148" s="70"/>
      <c r="AI148" s="66"/>
      <c r="AJ148" s="65" t="s">
        <v>2184</v>
      </c>
      <c r="AK148" s="66" t="s">
        <v>2184</v>
      </c>
      <c r="AL148" s="72"/>
      <c r="AM148" s="78" t="s">
        <v>2192</v>
      </c>
      <c r="AN148" s="69"/>
      <c r="AO148" s="69" t="s">
        <v>2193</v>
      </c>
      <c r="AP148" s="69"/>
      <c r="AQ148" s="69" t="s">
        <v>2194</v>
      </c>
      <c r="AR148" s="69"/>
      <c r="AS148" s="65" t="s">
        <v>2204</v>
      </c>
      <c r="AT148" s="70" t="s">
        <v>2205</v>
      </c>
      <c r="AU148" s="71"/>
      <c r="AV148" s="72"/>
      <c r="AW148" s="73"/>
      <c r="AX148" s="74" t="s">
        <v>718</v>
      </c>
      <c r="AY148" s="75"/>
      <c r="AZ148" s="75"/>
      <c r="BA148" s="75"/>
      <c r="BB148" s="75"/>
      <c r="BC148" s="76"/>
      <c r="BD148" s="58"/>
    </row>
    <row r="149" spans="1:56" ht="42.75" customHeight="1" x14ac:dyDescent="0.3">
      <c r="A149" s="63">
        <v>147</v>
      </c>
      <c r="B149" s="64">
        <v>18136</v>
      </c>
      <c r="C149" s="65" t="s">
        <v>2109</v>
      </c>
      <c r="D149" s="65" t="s">
        <v>2110</v>
      </c>
      <c r="E149" s="65" t="s">
        <v>2114</v>
      </c>
      <c r="F149" s="65" t="s">
        <v>2127</v>
      </c>
      <c r="G149" s="65" t="s">
        <v>2323</v>
      </c>
      <c r="H149" s="66" t="s">
        <v>299</v>
      </c>
      <c r="I149" s="65" t="s">
        <v>2135</v>
      </c>
      <c r="J149" s="66" t="s">
        <v>314</v>
      </c>
      <c r="K149" s="66" t="s">
        <v>1566</v>
      </c>
      <c r="L149" s="65" t="s">
        <v>1566</v>
      </c>
      <c r="M149" s="66" t="s">
        <v>314</v>
      </c>
      <c r="N149" s="67"/>
      <c r="O149" s="68" t="s">
        <v>112</v>
      </c>
      <c r="P149" s="69" t="s">
        <v>1557</v>
      </c>
      <c r="Q149" s="65" t="s">
        <v>2142</v>
      </c>
      <c r="R149" s="69" t="s">
        <v>1557</v>
      </c>
      <c r="S149" s="69" t="s">
        <v>1859</v>
      </c>
      <c r="T149" s="70" t="s">
        <v>1859</v>
      </c>
      <c r="U149" s="71" t="s">
        <v>765</v>
      </c>
      <c r="V149" s="65" t="s">
        <v>2148</v>
      </c>
      <c r="W149" s="66" t="s">
        <v>2157</v>
      </c>
      <c r="X149" s="65" t="s">
        <v>2157</v>
      </c>
      <c r="Y149" s="65" t="s">
        <v>2158</v>
      </c>
      <c r="Z149" s="66" t="s">
        <v>2165</v>
      </c>
      <c r="AA149" s="66" t="s">
        <v>2166</v>
      </c>
      <c r="AB149" s="65" t="s">
        <v>2170</v>
      </c>
      <c r="AC149" s="72"/>
      <c r="AD149" s="68" t="s">
        <v>766</v>
      </c>
      <c r="AE149" s="65" t="s">
        <v>2169</v>
      </c>
      <c r="AF149" s="71"/>
      <c r="AG149" s="69"/>
      <c r="AH149" s="70"/>
      <c r="AI149" s="66"/>
      <c r="AJ149" s="65" t="s">
        <v>2184</v>
      </c>
      <c r="AK149" s="66" t="s">
        <v>2184</v>
      </c>
      <c r="AL149" s="72"/>
      <c r="AM149" s="78" t="s">
        <v>2192</v>
      </c>
      <c r="AN149" s="69"/>
      <c r="AO149" s="69" t="s">
        <v>2193</v>
      </c>
      <c r="AP149" s="69"/>
      <c r="AQ149" s="69" t="s">
        <v>2194</v>
      </c>
      <c r="AR149" s="69"/>
      <c r="AS149" s="65" t="s">
        <v>2204</v>
      </c>
      <c r="AT149" s="70" t="s">
        <v>2205</v>
      </c>
      <c r="AU149" s="71"/>
      <c r="AV149" s="72"/>
      <c r="AW149" s="73"/>
      <c r="AX149" s="74" t="s">
        <v>767</v>
      </c>
      <c r="AY149" s="75"/>
      <c r="AZ149" s="75"/>
      <c r="BA149" s="75"/>
      <c r="BB149" s="75"/>
      <c r="BC149" s="76"/>
      <c r="BD149" s="58"/>
    </row>
    <row r="150" spans="1:56" ht="42.75" customHeight="1" x14ac:dyDescent="0.3">
      <c r="A150" s="63">
        <v>148</v>
      </c>
      <c r="B150" s="64">
        <v>18139</v>
      </c>
      <c r="C150" s="65" t="s">
        <v>2109</v>
      </c>
      <c r="D150" s="65" t="s">
        <v>2110</v>
      </c>
      <c r="E150" s="65" t="s">
        <v>2114</v>
      </c>
      <c r="F150" s="65" t="s">
        <v>2127</v>
      </c>
      <c r="G150" s="65" t="s">
        <v>2323</v>
      </c>
      <c r="H150" s="66" t="s">
        <v>84</v>
      </c>
      <c r="I150" s="65" t="s">
        <v>2134</v>
      </c>
      <c r="J150" s="66" t="s">
        <v>344</v>
      </c>
      <c r="K150" s="66" t="s">
        <v>1565</v>
      </c>
      <c r="L150" s="65" t="s">
        <v>1565</v>
      </c>
      <c r="M150" s="66" t="s">
        <v>730</v>
      </c>
      <c r="N150" s="67">
        <v>1</v>
      </c>
      <c r="O150" s="68" t="s">
        <v>5</v>
      </c>
      <c r="P150" s="69" t="s">
        <v>1559</v>
      </c>
      <c r="Q150" s="65" t="s">
        <v>2142</v>
      </c>
      <c r="R150" s="69" t="s">
        <v>38</v>
      </c>
      <c r="S150" s="69" t="s">
        <v>1863</v>
      </c>
      <c r="T150" s="70" t="s">
        <v>732</v>
      </c>
      <c r="U150" s="71" t="s">
        <v>733</v>
      </c>
      <c r="V150" s="65" t="s">
        <v>2151</v>
      </c>
      <c r="W150" s="66" t="s">
        <v>103</v>
      </c>
      <c r="X150" s="65" t="s">
        <v>2156</v>
      </c>
      <c r="Y150" s="65" t="s">
        <v>2156</v>
      </c>
      <c r="Z150" s="66" t="s">
        <v>2165</v>
      </c>
      <c r="AA150" s="66" t="s">
        <v>2166</v>
      </c>
      <c r="AB150" s="65" t="s">
        <v>2170</v>
      </c>
      <c r="AC150" s="72"/>
      <c r="AD150" s="68" t="s">
        <v>731</v>
      </c>
      <c r="AE150" s="65" t="s">
        <v>2174</v>
      </c>
      <c r="AF150" s="71"/>
      <c r="AG150" s="69"/>
      <c r="AH150" s="70"/>
      <c r="AI150" s="66" t="s">
        <v>2183</v>
      </c>
      <c r="AJ150" s="65" t="s">
        <v>2184</v>
      </c>
      <c r="AK150" s="66" t="s">
        <v>2184</v>
      </c>
      <c r="AL150" s="72"/>
      <c r="AM150" s="78" t="s">
        <v>2192</v>
      </c>
      <c r="AN150" s="69"/>
      <c r="AO150" s="69" t="s">
        <v>2193</v>
      </c>
      <c r="AP150" s="69"/>
      <c r="AQ150" s="69" t="s">
        <v>2194</v>
      </c>
      <c r="AR150" s="69"/>
      <c r="AS150" s="65" t="s">
        <v>2204</v>
      </c>
      <c r="AT150" s="70" t="s">
        <v>2205</v>
      </c>
      <c r="AU150" s="71"/>
      <c r="AV150" s="72"/>
      <c r="AW150" s="73"/>
      <c r="AX150" s="74" t="s">
        <v>722</v>
      </c>
      <c r="AY150" s="75"/>
      <c r="AZ150" s="75"/>
      <c r="BA150" s="75"/>
      <c r="BB150" s="75"/>
      <c r="BC150" s="76"/>
      <c r="BD150" s="58"/>
    </row>
    <row r="151" spans="1:56" ht="42.75" customHeight="1" x14ac:dyDescent="0.3">
      <c r="A151" s="63">
        <v>149</v>
      </c>
      <c r="B151" s="64">
        <v>18139</v>
      </c>
      <c r="C151" s="65" t="s">
        <v>2109</v>
      </c>
      <c r="D151" s="65" t="s">
        <v>2110</v>
      </c>
      <c r="E151" s="65" t="s">
        <v>2114</v>
      </c>
      <c r="F151" s="65" t="s">
        <v>2127</v>
      </c>
      <c r="G151" s="65" t="s">
        <v>2323</v>
      </c>
      <c r="H151" s="66" t="s">
        <v>84</v>
      </c>
      <c r="I151" s="65" t="s">
        <v>2134</v>
      </c>
      <c r="J151" s="66" t="s">
        <v>344</v>
      </c>
      <c r="K151" s="66" t="s">
        <v>1565</v>
      </c>
      <c r="L151" s="65" t="s">
        <v>1565</v>
      </c>
      <c r="M151" s="66" t="s">
        <v>730</v>
      </c>
      <c r="N151" s="67">
        <v>1</v>
      </c>
      <c r="O151" s="68" t="s">
        <v>5</v>
      </c>
      <c r="P151" s="69" t="s">
        <v>1559</v>
      </c>
      <c r="Q151" s="65" t="s">
        <v>2142</v>
      </c>
      <c r="R151" s="69" t="s">
        <v>38</v>
      </c>
      <c r="S151" s="69" t="s">
        <v>1863</v>
      </c>
      <c r="T151" s="70" t="s">
        <v>732</v>
      </c>
      <c r="U151" s="71" t="s">
        <v>728</v>
      </c>
      <c r="V151" s="65" t="s">
        <v>2151</v>
      </c>
      <c r="W151" s="66" t="s">
        <v>103</v>
      </c>
      <c r="X151" s="65" t="s">
        <v>2156</v>
      </c>
      <c r="Y151" s="65" t="s">
        <v>2156</v>
      </c>
      <c r="Z151" s="66" t="s">
        <v>2165</v>
      </c>
      <c r="AA151" s="66" t="s">
        <v>2166</v>
      </c>
      <c r="AB151" s="65" t="s">
        <v>2170</v>
      </c>
      <c r="AC151" s="72"/>
      <c r="AD151" s="68" t="s">
        <v>731</v>
      </c>
      <c r="AE151" s="65" t="s">
        <v>2174</v>
      </c>
      <c r="AF151" s="71"/>
      <c r="AG151" s="69"/>
      <c r="AH151" s="70"/>
      <c r="AI151" s="66" t="s">
        <v>2183</v>
      </c>
      <c r="AJ151" s="65" t="s">
        <v>2184</v>
      </c>
      <c r="AK151" s="66" t="s">
        <v>2184</v>
      </c>
      <c r="AL151" s="72"/>
      <c r="AM151" s="78" t="s">
        <v>2192</v>
      </c>
      <c r="AN151" s="69"/>
      <c r="AO151" s="69" t="s">
        <v>2193</v>
      </c>
      <c r="AP151" s="69"/>
      <c r="AQ151" s="69" t="s">
        <v>2194</v>
      </c>
      <c r="AR151" s="69"/>
      <c r="AS151" s="65" t="s">
        <v>2204</v>
      </c>
      <c r="AT151" s="70" t="s">
        <v>2205</v>
      </c>
      <c r="AU151" s="71"/>
      <c r="AV151" s="72"/>
      <c r="AW151" s="73"/>
      <c r="AX151" s="74" t="s">
        <v>722</v>
      </c>
      <c r="AY151" s="75"/>
      <c r="AZ151" s="75"/>
      <c r="BA151" s="75"/>
      <c r="BB151" s="75"/>
      <c r="BC151" s="76"/>
      <c r="BD151" s="58"/>
    </row>
    <row r="152" spans="1:56" ht="42.75" customHeight="1" x14ac:dyDescent="0.3">
      <c r="A152" s="63">
        <v>150</v>
      </c>
      <c r="B152" s="64">
        <v>18139</v>
      </c>
      <c r="C152" s="65" t="s">
        <v>2109</v>
      </c>
      <c r="D152" s="65" t="s">
        <v>2110</v>
      </c>
      <c r="E152" s="65" t="s">
        <v>2114</v>
      </c>
      <c r="F152" s="65" t="s">
        <v>2127</v>
      </c>
      <c r="G152" s="65" t="s">
        <v>2323</v>
      </c>
      <c r="H152" s="66" t="s">
        <v>84</v>
      </c>
      <c r="I152" s="65" t="s">
        <v>2134</v>
      </c>
      <c r="J152" s="66" t="s">
        <v>344</v>
      </c>
      <c r="K152" s="66" t="s">
        <v>1565</v>
      </c>
      <c r="L152" s="65" t="s">
        <v>1565</v>
      </c>
      <c r="M152" s="66" t="s">
        <v>730</v>
      </c>
      <c r="N152" s="67">
        <v>1</v>
      </c>
      <c r="O152" s="68" t="s">
        <v>5</v>
      </c>
      <c r="P152" s="69" t="s">
        <v>1559</v>
      </c>
      <c r="Q152" s="65" t="s">
        <v>2142</v>
      </c>
      <c r="R152" s="69" t="s">
        <v>38</v>
      </c>
      <c r="S152" s="69" t="s">
        <v>1863</v>
      </c>
      <c r="T152" s="70" t="s">
        <v>732</v>
      </c>
      <c r="U152" s="71" t="s">
        <v>734</v>
      </c>
      <c r="V152" s="65" t="s">
        <v>2151</v>
      </c>
      <c r="W152" s="66" t="s">
        <v>103</v>
      </c>
      <c r="X152" s="65" t="s">
        <v>2156</v>
      </c>
      <c r="Y152" s="65" t="s">
        <v>2156</v>
      </c>
      <c r="Z152" s="66" t="s">
        <v>2165</v>
      </c>
      <c r="AA152" s="66" t="s">
        <v>2166</v>
      </c>
      <c r="AB152" s="65" t="s">
        <v>2170</v>
      </c>
      <c r="AC152" s="72"/>
      <c r="AD152" s="68" t="s">
        <v>731</v>
      </c>
      <c r="AE152" s="65" t="s">
        <v>2174</v>
      </c>
      <c r="AF152" s="71"/>
      <c r="AG152" s="69"/>
      <c r="AH152" s="70"/>
      <c r="AI152" s="66" t="s">
        <v>2183</v>
      </c>
      <c r="AJ152" s="65" t="s">
        <v>2184</v>
      </c>
      <c r="AK152" s="66" t="s">
        <v>2184</v>
      </c>
      <c r="AL152" s="72"/>
      <c r="AM152" s="78" t="s">
        <v>2192</v>
      </c>
      <c r="AN152" s="69"/>
      <c r="AO152" s="69" t="s">
        <v>2193</v>
      </c>
      <c r="AP152" s="69"/>
      <c r="AQ152" s="69" t="s">
        <v>2194</v>
      </c>
      <c r="AR152" s="69"/>
      <c r="AS152" s="65" t="s">
        <v>2204</v>
      </c>
      <c r="AT152" s="70" t="s">
        <v>2205</v>
      </c>
      <c r="AU152" s="71"/>
      <c r="AV152" s="72"/>
      <c r="AW152" s="73"/>
      <c r="AX152" s="74" t="s">
        <v>722</v>
      </c>
      <c r="AY152" s="75"/>
      <c r="AZ152" s="75"/>
      <c r="BA152" s="75"/>
      <c r="BB152" s="75"/>
      <c r="BC152" s="76"/>
      <c r="BD152" s="58"/>
    </row>
    <row r="153" spans="1:56" ht="42.75" customHeight="1" x14ac:dyDescent="0.3">
      <c r="A153" s="63">
        <v>151</v>
      </c>
      <c r="B153" s="64">
        <v>18139</v>
      </c>
      <c r="C153" s="65" t="s">
        <v>2109</v>
      </c>
      <c r="D153" s="65" t="s">
        <v>2110</v>
      </c>
      <c r="E153" s="65" t="s">
        <v>2114</v>
      </c>
      <c r="F153" s="65" t="s">
        <v>2127</v>
      </c>
      <c r="G153" s="65" t="s">
        <v>2323</v>
      </c>
      <c r="H153" s="66" t="s">
        <v>84</v>
      </c>
      <c r="I153" s="65" t="s">
        <v>2134</v>
      </c>
      <c r="J153" s="66" t="s">
        <v>1660</v>
      </c>
      <c r="K153" s="66" t="s">
        <v>1566</v>
      </c>
      <c r="L153" s="65" t="s">
        <v>1566</v>
      </c>
      <c r="M153" s="66"/>
      <c r="N153" s="67"/>
      <c r="O153" s="68" t="s">
        <v>5</v>
      </c>
      <c r="P153" s="69" t="s">
        <v>1557</v>
      </c>
      <c r="Q153" s="65" t="s">
        <v>2142</v>
      </c>
      <c r="R153" s="69" t="s">
        <v>1557</v>
      </c>
      <c r="S153" s="69" t="s">
        <v>1864</v>
      </c>
      <c r="T153" s="70" t="s">
        <v>1864</v>
      </c>
      <c r="U153" s="71" t="s">
        <v>735</v>
      </c>
      <c r="V153" s="65" t="s">
        <v>2151</v>
      </c>
      <c r="W153" s="66" t="s">
        <v>2157</v>
      </c>
      <c r="X153" s="65" t="s">
        <v>2157</v>
      </c>
      <c r="Y153" s="65" t="s">
        <v>2158</v>
      </c>
      <c r="Z153" s="66" t="s">
        <v>2165</v>
      </c>
      <c r="AA153" s="66" t="s">
        <v>2166</v>
      </c>
      <c r="AB153" s="65" t="s">
        <v>2170</v>
      </c>
      <c r="AC153" s="72"/>
      <c r="AD153" s="68" t="s">
        <v>1649</v>
      </c>
      <c r="AE153" s="65" t="s">
        <v>2174</v>
      </c>
      <c r="AF153" s="71"/>
      <c r="AG153" s="69"/>
      <c r="AH153" s="70"/>
      <c r="AI153" s="66"/>
      <c r="AJ153" s="65" t="s">
        <v>2184</v>
      </c>
      <c r="AK153" s="66" t="s">
        <v>2184</v>
      </c>
      <c r="AL153" s="72"/>
      <c r="AM153" s="78" t="s">
        <v>2192</v>
      </c>
      <c r="AN153" s="69"/>
      <c r="AO153" s="69" t="s">
        <v>2193</v>
      </c>
      <c r="AP153" s="69"/>
      <c r="AQ153" s="69" t="s">
        <v>2194</v>
      </c>
      <c r="AR153" s="69"/>
      <c r="AS153" s="65" t="s">
        <v>2204</v>
      </c>
      <c r="AT153" s="70" t="s">
        <v>2205</v>
      </c>
      <c r="AU153" s="71"/>
      <c r="AV153" s="72"/>
      <c r="AW153" s="73"/>
      <c r="AX153" s="74" t="s">
        <v>722</v>
      </c>
      <c r="AY153" s="75"/>
      <c r="AZ153" s="75"/>
      <c r="BA153" s="75"/>
      <c r="BB153" s="75"/>
      <c r="BC153" s="76"/>
      <c r="BD153" s="58"/>
    </row>
    <row r="154" spans="1:56" ht="42.75" customHeight="1" x14ac:dyDescent="0.3">
      <c r="A154" s="63">
        <v>152</v>
      </c>
      <c r="B154" s="64">
        <v>18139</v>
      </c>
      <c r="C154" s="65" t="s">
        <v>2109</v>
      </c>
      <c r="D154" s="65" t="s">
        <v>2110</v>
      </c>
      <c r="E154" s="65" t="s">
        <v>2114</v>
      </c>
      <c r="F154" s="65" t="s">
        <v>2127</v>
      </c>
      <c r="G154" s="65" t="s">
        <v>2323</v>
      </c>
      <c r="H154" s="66" t="s">
        <v>84</v>
      </c>
      <c r="I154" s="65" t="s">
        <v>2134</v>
      </c>
      <c r="J154" s="66" t="s">
        <v>88</v>
      </c>
      <c r="K154" s="66" t="s">
        <v>1566</v>
      </c>
      <c r="L154" s="65" t="s">
        <v>1566</v>
      </c>
      <c r="M154" s="66"/>
      <c r="N154" s="67"/>
      <c r="O154" s="68" t="s">
        <v>5</v>
      </c>
      <c r="P154" s="69" t="s">
        <v>1557</v>
      </c>
      <c r="Q154" s="65" t="s">
        <v>2142</v>
      </c>
      <c r="R154" s="69" t="s">
        <v>1557</v>
      </c>
      <c r="S154" s="69" t="s">
        <v>1864</v>
      </c>
      <c r="T154" s="70" t="s">
        <v>1864</v>
      </c>
      <c r="U154" s="71" t="s">
        <v>729</v>
      </c>
      <c r="V154" s="65" t="s">
        <v>2151</v>
      </c>
      <c r="W154" s="66" t="s">
        <v>103</v>
      </c>
      <c r="X154" s="65" t="s">
        <v>2156</v>
      </c>
      <c r="Y154" s="65" t="s">
        <v>2156</v>
      </c>
      <c r="Z154" s="66" t="s">
        <v>2165</v>
      </c>
      <c r="AA154" s="66" t="s">
        <v>2166</v>
      </c>
      <c r="AB154" s="65" t="s">
        <v>2170</v>
      </c>
      <c r="AC154" s="72"/>
      <c r="AD154" s="68" t="s">
        <v>727</v>
      </c>
      <c r="AE154" s="65" t="s">
        <v>2174</v>
      </c>
      <c r="AF154" s="71"/>
      <c r="AG154" s="69"/>
      <c r="AH154" s="70"/>
      <c r="AI154" s="66"/>
      <c r="AJ154" s="65" t="s">
        <v>2184</v>
      </c>
      <c r="AK154" s="66" t="s">
        <v>2184</v>
      </c>
      <c r="AL154" s="72"/>
      <c r="AM154" s="78" t="s">
        <v>2192</v>
      </c>
      <c r="AN154" s="69"/>
      <c r="AO154" s="69" t="s">
        <v>2193</v>
      </c>
      <c r="AP154" s="69"/>
      <c r="AQ154" s="69" t="s">
        <v>2194</v>
      </c>
      <c r="AR154" s="69"/>
      <c r="AS154" s="65" t="s">
        <v>2204</v>
      </c>
      <c r="AT154" s="70" t="s">
        <v>2205</v>
      </c>
      <c r="AU154" s="71"/>
      <c r="AV154" s="72"/>
      <c r="AW154" s="73"/>
      <c r="AX154" s="74" t="s">
        <v>722</v>
      </c>
      <c r="AY154" s="75"/>
      <c r="AZ154" s="75"/>
      <c r="BA154" s="75"/>
      <c r="BB154" s="75"/>
      <c r="BC154" s="76"/>
      <c r="BD154" s="58"/>
    </row>
    <row r="155" spans="1:56" ht="42.75" customHeight="1" x14ac:dyDescent="0.3">
      <c r="A155" s="63">
        <v>153</v>
      </c>
      <c r="B155" s="64">
        <v>18139</v>
      </c>
      <c r="C155" s="65" t="s">
        <v>2109</v>
      </c>
      <c r="D155" s="65" t="s">
        <v>2110</v>
      </c>
      <c r="E155" s="65" t="s">
        <v>2114</v>
      </c>
      <c r="F155" s="65" t="s">
        <v>2127</v>
      </c>
      <c r="G155" s="65" t="s">
        <v>2323</v>
      </c>
      <c r="H155" s="66" t="s">
        <v>186</v>
      </c>
      <c r="I155" s="65" t="s">
        <v>2134</v>
      </c>
      <c r="J155" s="66" t="s">
        <v>186</v>
      </c>
      <c r="K155" s="66" t="s">
        <v>1566</v>
      </c>
      <c r="L155" s="65" t="s">
        <v>1566</v>
      </c>
      <c r="M155" s="66" t="s">
        <v>768</v>
      </c>
      <c r="N155" s="67"/>
      <c r="O155" s="68" t="s">
        <v>178</v>
      </c>
      <c r="P155" s="69" t="s">
        <v>1557</v>
      </c>
      <c r="Q155" s="65" t="s">
        <v>2142</v>
      </c>
      <c r="R155" s="69" t="s">
        <v>1557</v>
      </c>
      <c r="S155" s="69" t="s">
        <v>1860</v>
      </c>
      <c r="T155" s="70" t="s">
        <v>1860</v>
      </c>
      <c r="U155" s="71" t="s">
        <v>769</v>
      </c>
      <c r="V155" s="65" t="s">
        <v>2148</v>
      </c>
      <c r="W155" s="66" t="s">
        <v>2157</v>
      </c>
      <c r="X155" s="65" t="s">
        <v>2157</v>
      </c>
      <c r="Y155" s="65" t="s">
        <v>2158</v>
      </c>
      <c r="Z155" s="66" t="s">
        <v>2165</v>
      </c>
      <c r="AA155" s="66" t="s">
        <v>2166</v>
      </c>
      <c r="AB155" s="65" t="s">
        <v>2170</v>
      </c>
      <c r="AC155" s="72"/>
      <c r="AD155" s="68" t="s">
        <v>770</v>
      </c>
      <c r="AE155" s="65" t="s">
        <v>2173</v>
      </c>
      <c r="AF155" s="71"/>
      <c r="AG155" s="69"/>
      <c r="AH155" s="70"/>
      <c r="AI155" s="66"/>
      <c r="AJ155" s="65" t="s">
        <v>2184</v>
      </c>
      <c r="AK155" s="66" t="s">
        <v>2184</v>
      </c>
      <c r="AL155" s="72"/>
      <c r="AM155" s="78" t="s">
        <v>2192</v>
      </c>
      <c r="AN155" s="69"/>
      <c r="AO155" s="69" t="s">
        <v>2193</v>
      </c>
      <c r="AP155" s="69"/>
      <c r="AQ155" s="69" t="s">
        <v>2194</v>
      </c>
      <c r="AR155" s="69"/>
      <c r="AS155" s="65" t="s">
        <v>2204</v>
      </c>
      <c r="AT155" s="70" t="s">
        <v>2205</v>
      </c>
      <c r="AU155" s="71"/>
      <c r="AV155" s="72"/>
      <c r="AW155" s="73"/>
      <c r="AX155" s="74" t="s">
        <v>772</v>
      </c>
      <c r="AY155" s="75"/>
      <c r="AZ155" s="75"/>
      <c r="BA155" s="75"/>
      <c r="BB155" s="75"/>
      <c r="BC155" s="76"/>
      <c r="BD155" s="58"/>
    </row>
    <row r="156" spans="1:56" ht="42.75" customHeight="1" x14ac:dyDescent="0.3">
      <c r="A156" s="63">
        <v>154</v>
      </c>
      <c r="B156" s="64">
        <v>18139</v>
      </c>
      <c r="C156" s="65" t="s">
        <v>2109</v>
      </c>
      <c r="D156" s="65" t="s">
        <v>2110</v>
      </c>
      <c r="E156" s="65" t="s">
        <v>2114</v>
      </c>
      <c r="F156" s="65" t="s">
        <v>2127</v>
      </c>
      <c r="G156" s="65" t="s">
        <v>2323</v>
      </c>
      <c r="H156" s="66" t="s">
        <v>1663</v>
      </c>
      <c r="I156" s="65" t="s">
        <v>2137</v>
      </c>
      <c r="J156" s="66" t="s">
        <v>736</v>
      </c>
      <c r="K156" s="66" t="s">
        <v>1566</v>
      </c>
      <c r="L156" s="65" t="s">
        <v>1566</v>
      </c>
      <c r="M156" s="66" t="s">
        <v>736</v>
      </c>
      <c r="N156" s="67"/>
      <c r="O156" s="68" t="s">
        <v>5</v>
      </c>
      <c r="P156" s="69" t="s">
        <v>1557</v>
      </c>
      <c r="Q156" s="65" t="s">
        <v>2142</v>
      </c>
      <c r="R156" s="69" t="s">
        <v>1557</v>
      </c>
      <c r="S156" s="69" t="s">
        <v>1862</v>
      </c>
      <c r="T156" s="70" t="s">
        <v>1862</v>
      </c>
      <c r="U156" s="71" t="s">
        <v>737</v>
      </c>
      <c r="V156" s="65" t="s">
        <v>2151</v>
      </c>
      <c r="W156" s="66" t="s">
        <v>2157</v>
      </c>
      <c r="X156" s="65" t="s">
        <v>2157</v>
      </c>
      <c r="Y156" s="65" t="s">
        <v>2158</v>
      </c>
      <c r="Z156" s="66" t="s">
        <v>2165</v>
      </c>
      <c r="AA156" s="66" t="s">
        <v>2166</v>
      </c>
      <c r="AB156" s="65" t="s">
        <v>2170</v>
      </c>
      <c r="AC156" s="72"/>
      <c r="AD156" s="68" t="s">
        <v>738</v>
      </c>
      <c r="AE156" s="65" t="s">
        <v>2174</v>
      </c>
      <c r="AF156" s="71"/>
      <c r="AG156" s="69"/>
      <c r="AH156" s="70"/>
      <c r="AI156" s="66"/>
      <c r="AJ156" s="65" t="s">
        <v>2184</v>
      </c>
      <c r="AK156" s="66" t="s">
        <v>2184</v>
      </c>
      <c r="AL156" s="72"/>
      <c r="AM156" s="78" t="s">
        <v>2192</v>
      </c>
      <c r="AN156" s="69"/>
      <c r="AO156" s="69" t="s">
        <v>2193</v>
      </c>
      <c r="AP156" s="69"/>
      <c r="AQ156" s="69" t="s">
        <v>2194</v>
      </c>
      <c r="AR156" s="69"/>
      <c r="AS156" s="65" t="s">
        <v>2204</v>
      </c>
      <c r="AT156" s="70" t="s">
        <v>2205</v>
      </c>
      <c r="AU156" s="71"/>
      <c r="AV156" s="72"/>
      <c r="AW156" s="73"/>
      <c r="AX156" s="74" t="s">
        <v>722</v>
      </c>
      <c r="AY156" s="75"/>
      <c r="AZ156" s="75"/>
      <c r="BA156" s="75"/>
      <c r="BB156" s="75"/>
      <c r="BC156" s="76"/>
      <c r="BD156" s="58"/>
    </row>
    <row r="157" spans="1:56" ht="42.75" customHeight="1" x14ac:dyDescent="0.3">
      <c r="A157" s="63">
        <v>155</v>
      </c>
      <c r="B157" s="64">
        <v>18139</v>
      </c>
      <c r="C157" s="65" t="s">
        <v>2109</v>
      </c>
      <c r="D157" s="65" t="s">
        <v>2110</v>
      </c>
      <c r="E157" s="65" t="s">
        <v>2114</v>
      </c>
      <c r="F157" s="65" t="s">
        <v>2127</v>
      </c>
      <c r="G157" s="65" t="s">
        <v>2323</v>
      </c>
      <c r="H157" s="66" t="s">
        <v>396</v>
      </c>
      <c r="I157" s="65" t="s">
        <v>2138</v>
      </c>
      <c r="J157" s="66" t="s">
        <v>1660</v>
      </c>
      <c r="K157" s="66" t="s">
        <v>1566</v>
      </c>
      <c r="L157" s="65" t="s">
        <v>1566</v>
      </c>
      <c r="M157" s="66" t="s">
        <v>396</v>
      </c>
      <c r="N157" s="67"/>
      <c r="O157" s="68" t="s">
        <v>112</v>
      </c>
      <c r="P157" s="69" t="s">
        <v>1557</v>
      </c>
      <c r="Q157" s="65" t="s">
        <v>2142</v>
      </c>
      <c r="R157" s="69" t="s">
        <v>1557</v>
      </c>
      <c r="S157" s="69" t="s">
        <v>1861</v>
      </c>
      <c r="T157" s="70" t="s">
        <v>1861</v>
      </c>
      <c r="U157" s="71" t="s">
        <v>773</v>
      </c>
      <c r="V157" s="65" t="s">
        <v>2149</v>
      </c>
      <c r="W157" s="66" t="s">
        <v>2157</v>
      </c>
      <c r="X157" s="65" t="s">
        <v>2157</v>
      </c>
      <c r="Y157" s="65" t="s">
        <v>2158</v>
      </c>
      <c r="Z157" s="66" t="s">
        <v>2165</v>
      </c>
      <c r="AA157" s="66" t="s">
        <v>2166</v>
      </c>
      <c r="AB157" s="65" t="s">
        <v>2170</v>
      </c>
      <c r="AC157" s="72"/>
      <c r="AD157" s="68" t="s">
        <v>771</v>
      </c>
      <c r="AE157" s="65" t="s">
        <v>2178</v>
      </c>
      <c r="AF157" s="71"/>
      <c r="AG157" s="69"/>
      <c r="AH157" s="70"/>
      <c r="AI157" s="66"/>
      <c r="AJ157" s="65" t="s">
        <v>2184</v>
      </c>
      <c r="AK157" s="66" t="s">
        <v>2184</v>
      </c>
      <c r="AL157" s="72"/>
      <c r="AM157" s="78" t="s">
        <v>2192</v>
      </c>
      <c r="AN157" s="69"/>
      <c r="AO157" s="69" t="s">
        <v>2193</v>
      </c>
      <c r="AP157" s="69"/>
      <c r="AQ157" s="69" t="s">
        <v>2194</v>
      </c>
      <c r="AR157" s="69"/>
      <c r="AS157" s="65" t="s">
        <v>2204</v>
      </c>
      <c r="AT157" s="70" t="s">
        <v>2205</v>
      </c>
      <c r="AU157" s="71"/>
      <c r="AV157" s="72"/>
      <c r="AW157" s="73"/>
      <c r="AX157" s="74" t="s">
        <v>772</v>
      </c>
      <c r="AY157" s="75"/>
      <c r="AZ157" s="75"/>
      <c r="BA157" s="75"/>
      <c r="BB157" s="75"/>
      <c r="BC157" s="76"/>
      <c r="BD157" s="58"/>
    </row>
    <row r="158" spans="1:56" ht="42.75" customHeight="1" x14ac:dyDescent="0.3">
      <c r="A158" s="63">
        <v>156</v>
      </c>
      <c r="B158" s="64">
        <v>18142</v>
      </c>
      <c r="C158" s="65" t="s">
        <v>2109</v>
      </c>
      <c r="D158" s="65" t="s">
        <v>2110</v>
      </c>
      <c r="E158" s="65" t="s">
        <v>2114</v>
      </c>
      <c r="F158" s="65" t="s">
        <v>2128</v>
      </c>
      <c r="G158" s="65" t="s">
        <v>2323</v>
      </c>
      <c r="H158" s="66" t="s">
        <v>84</v>
      </c>
      <c r="I158" s="65" t="s">
        <v>2134</v>
      </c>
      <c r="J158" s="66" t="s">
        <v>89</v>
      </c>
      <c r="K158" s="66" t="s">
        <v>1566</v>
      </c>
      <c r="L158" s="65" t="s">
        <v>1566</v>
      </c>
      <c r="M158" s="66" t="s">
        <v>1507</v>
      </c>
      <c r="N158" s="67"/>
      <c r="O158" s="68" t="s">
        <v>178</v>
      </c>
      <c r="P158" s="69" t="s">
        <v>1557</v>
      </c>
      <c r="Q158" s="65" t="s">
        <v>2142</v>
      </c>
      <c r="R158" s="69" t="s">
        <v>1561</v>
      </c>
      <c r="S158" s="69" t="s">
        <v>1865</v>
      </c>
      <c r="T158" s="70" t="s">
        <v>1865</v>
      </c>
      <c r="U158" s="71" t="s">
        <v>786</v>
      </c>
      <c r="V158" s="65" t="s">
        <v>2148</v>
      </c>
      <c r="W158" s="66" t="s">
        <v>2157</v>
      </c>
      <c r="X158" s="65" t="s">
        <v>2157</v>
      </c>
      <c r="Y158" s="65" t="s">
        <v>2158</v>
      </c>
      <c r="Z158" s="66" t="s">
        <v>2165</v>
      </c>
      <c r="AA158" s="66" t="s">
        <v>2166</v>
      </c>
      <c r="AB158" s="65" t="s">
        <v>2170</v>
      </c>
      <c r="AC158" s="72"/>
      <c r="AD158" s="68" t="s">
        <v>785</v>
      </c>
      <c r="AE158" s="65" t="s">
        <v>2173</v>
      </c>
      <c r="AF158" s="71"/>
      <c r="AG158" s="69"/>
      <c r="AH158" s="70"/>
      <c r="AI158" s="66"/>
      <c r="AJ158" s="65" t="s">
        <v>2184</v>
      </c>
      <c r="AK158" s="66" t="s">
        <v>2184</v>
      </c>
      <c r="AL158" s="72"/>
      <c r="AM158" s="78" t="s">
        <v>2192</v>
      </c>
      <c r="AN158" s="69"/>
      <c r="AO158" s="69" t="s">
        <v>2193</v>
      </c>
      <c r="AP158" s="69"/>
      <c r="AQ158" s="69" t="s">
        <v>2194</v>
      </c>
      <c r="AR158" s="69"/>
      <c r="AS158" s="65" t="s">
        <v>2204</v>
      </c>
      <c r="AT158" s="70" t="s">
        <v>2205</v>
      </c>
      <c r="AU158" s="71"/>
      <c r="AV158" s="72"/>
      <c r="AW158" s="73"/>
      <c r="AX158" s="74" t="s">
        <v>787</v>
      </c>
      <c r="AY158" s="75"/>
      <c r="AZ158" s="75"/>
      <c r="BA158" s="75"/>
      <c r="BB158" s="75"/>
      <c r="BC158" s="76"/>
      <c r="BD158" s="58"/>
    </row>
    <row r="159" spans="1:56" ht="42.75" customHeight="1" x14ac:dyDescent="0.3">
      <c r="A159" s="63">
        <v>157</v>
      </c>
      <c r="B159" s="64">
        <v>18142</v>
      </c>
      <c r="C159" s="65" t="s">
        <v>2109</v>
      </c>
      <c r="D159" s="65" t="s">
        <v>2110</v>
      </c>
      <c r="E159" s="65" t="s">
        <v>2114</v>
      </c>
      <c r="F159" s="65" t="s">
        <v>2128</v>
      </c>
      <c r="G159" s="65" t="s">
        <v>2323</v>
      </c>
      <c r="H159" s="66" t="s">
        <v>84</v>
      </c>
      <c r="I159" s="65" t="s">
        <v>2134</v>
      </c>
      <c r="J159" s="66" t="s">
        <v>344</v>
      </c>
      <c r="K159" s="66" t="s">
        <v>1566</v>
      </c>
      <c r="L159" s="65" t="s">
        <v>1566</v>
      </c>
      <c r="M159" s="66" t="s">
        <v>2225</v>
      </c>
      <c r="N159" s="67"/>
      <c r="O159" s="68" t="s">
        <v>178</v>
      </c>
      <c r="P159" s="69" t="s">
        <v>1557</v>
      </c>
      <c r="Q159" s="65" t="s">
        <v>2142</v>
      </c>
      <c r="R159" s="69" t="s">
        <v>1557</v>
      </c>
      <c r="S159" s="69" t="s">
        <v>1866</v>
      </c>
      <c r="T159" s="70" t="s">
        <v>1866</v>
      </c>
      <c r="U159" s="71" t="s">
        <v>907</v>
      </c>
      <c r="V159" s="65" t="s">
        <v>2148</v>
      </c>
      <c r="W159" s="66" t="s">
        <v>2157</v>
      </c>
      <c r="X159" s="65" t="s">
        <v>2157</v>
      </c>
      <c r="Y159" s="65" t="s">
        <v>2158</v>
      </c>
      <c r="Z159" s="66" t="s">
        <v>2165</v>
      </c>
      <c r="AA159" s="66" t="s">
        <v>2166</v>
      </c>
      <c r="AB159" s="65" t="s">
        <v>2170</v>
      </c>
      <c r="AC159" s="72"/>
      <c r="AD159" s="68" t="s">
        <v>908</v>
      </c>
      <c r="AE159" s="65" t="s">
        <v>2173</v>
      </c>
      <c r="AF159" s="71"/>
      <c r="AG159" s="69"/>
      <c r="AH159" s="70"/>
      <c r="AI159" s="66"/>
      <c r="AJ159" s="65" t="s">
        <v>2184</v>
      </c>
      <c r="AK159" s="66" t="s">
        <v>2184</v>
      </c>
      <c r="AL159" s="72"/>
      <c r="AM159" s="78" t="s">
        <v>2192</v>
      </c>
      <c r="AN159" s="69"/>
      <c r="AO159" s="69" t="s">
        <v>2193</v>
      </c>
      <c r="AP159" s="69"/>
      <c r="AQ159" s="69" t="s">
        <v>2194</v>
      </c>
      <c r="AR159" s="69"/>
      <c r="AS159" s="65" t="s">
        <v>2204</v>
      </c>
      <c r="AT159" s="70" t="s">
        <v>2205</v>
      </c>
      <c r="AU159" s="71"/>
      <c r="AV159" s="72"/>
      <c r="AW159" s="73"/>
      <c r="AX159" s="74" t="s">
        <v>909</v>
      </c>
      <c r="AY159" s="75"/>
      <c r="AZ159" s="75"/>
      <c r="BA159" s="75"/>
      <c r="BB159" s="75"/>
      <c r="BC159" s="76"/>
      <c r="BD159" s="58"/>
    </row>
    <row r="160" spans="1:56" ht="42.75" customHeight="1" x14ac:dyDescent="0.3">
      <c r="A160" s="63">
        <v>158</v>
      </c>
      <c r="B160" s="64">
        <v>18142</v>
      </c>
      <c r="C160" s="65" t="s">
        <v>2109</v>
      </c>
      <c r="D160" s="65" t="s">
        <v>2110</v>
      </c>
      <c r="E160" s="65" t="s">
        <v>2114</v>
      </c>
      <c r="F160" s="65" t="s">
        <v>2128</v>
      </c>
      <c r="G160" s="65" t="s">
        <v>2323</v>
      </c>
      <c r="H160" s="66" t="s">
        <v>84</v>
      </c>
      <c r="I160" s="65" t="s">
        <v>2134</v>
      </c>
      <c r="J160" s="66" t="s">
        <v>249</v>
      </c>
      <c r="K160" s="66" t="s">
        <v>1566</v>
      </c>
      <c r="L160" s="65" t="s">
        <v>1566</v>
      </c>
      <c r="M160" s="66" t="s">
        <v>710</v>
      </c>
      <c r="N160" s="67"/>
      <c r="O160" s="68" t="s">
        <v>178</v>
      </c>
      <c r="P160" s="69" t="s">
        <v>1557</v>
      </c>
      <c r="Q160" s="65" t="s">
        <v>2142</v>
      </c>
      <c r="R160" s="69" t="s">
        <v>1561</v>
      </c>
      <c r="S160" s="69" t="s">
        <v>1867</v>
      </c>
      <c r="T160" s="70" t="s">
        <v>1867</v>
      </c>
      <c r="U160" s="71" t="s">
        <v>1581</v>
      </c>
      <c r="V160" s="65" t="s">
        <v>2148</v>
      </c>
      <c r="W160" s="66" t="s">
        <v>2157</v>
      </c>
      <c r="X160" s="65" t="s">
        <v>2157</v>
      </c>
      <c r="Y160" s="65" t="s">
        <v>2158</v>
      </c>
      <c r="Z160" s="66" t="s">
        <v>2165</v>
      </c>
      <c r="AA160" s="66" t="s">
        <v>2166</v>
      </c>
      <c r="AB160" s="65" t="s">
        <v>2170</v>
      </c>
      <c r="AC160" s="72"/>
      <c r="AD160" s="68" t="s">
        <v>777</v>
      </c>
      <c r="AE160" s="65" t="s">
        <v>2173</v>
      </c>
      <c r="AF160" s="71"/>
      <c r="AG160" s="69"/>
      <c r="AH160" s="70"/>
      <c r="AI160" s="66"/>
      <c r="AJ160" s="65" t="s">
        <v>2184</v>
      </c>
      <c r="AK160" s="66" t="s">
        <v>2184</v>
      </c>
      <c r="AL160" s="72"/>
      <c r="AM160" s="78" t="s">
        <v>2192</v>
      </c>
      <c r="AN160" s="69"/>
      <c r="AO160" s="69" t="s">
        <v>2193</v>
      </c>
      <c r="AP160" s="69"/>
      <c r="AQ160" s="69" t="s">
        <v>2194</v>
      </c>
      <c r="AR160" s="69"/>
      <c r="AS160" s="65" t="s">
        <v>2204</v>
      </c>
      <c r="AT160" s="70" t="s">
        <v>2205</v>
      </c>
      <c r="AU160" s="71"/>
      <c r="AV160" s="72"/>
      <c r="AW160" s="73"/>
      <c r="AX160" s="74" t="s">
        <v>787</v>
      </c>
      <c r="AY160" s="75"/>
      <c r="AZ160" s="75"/>
      <c r="BA160" s="75"/>
      <c r="BB160" s="75"/>
      <c r="BC160" s="76"/>
      <c r="BD160" s="58"/>
    </row>
    <row r="161" spans="1:56" ht="42.75" customHeight="1" x14ac:dyDescent="0.3">
      <c r="A161" s="63">
        <v>159</v>
      </c>
      <c r="B161" s="64">
        <v>18142</v>
      </c>
      <c r="C161" s="65" t="s">
        <v>2109</v>
      </c>
      <c r="D161" s="65" t="s">
        <v>2110</v>
      </c>
      <c r="E161" s="65" t="s">
        <v>2114</v>
      </c>
      <c r="F161" s="65" t="s">
        <v>2128</v>
      </c>
      <c r="G161" s="65" t="s">
        <v>2323</v>
      </c>
      <c r="H161" s="66" t="s">
        <v>84</v>
      </c>
      <c r="I161" s="65" t="s">
        <v>2134</v>
      </c>
      <c r="J161" s="66" t="s">
        <v>1660</v>
      </c>
      <c r="K161" s="66" t="s">
        <v>1566</v>
      </c>
      <c r="L161" s="65" t="s">
        <v>1566</v>
      </c>
      <c r="M161" s="66"/>
      <c r="N161" s="67"/>
      <c r="O161" s="68" t="s">
        <v>782</v>
      </c>
      <c r="P161" s="69" t="s">
        <v>1557</v>
      </c>
      <c r="Q161" s="65" t="s">
        <v>2142</v>
      </c>
      <c r="R161" s="69" t="s">
        <v>1557</v>
      </c>
      <c r="S161" s="69" t="s">
        <v>1868</v>
      </c>
      <c r="T161" s="70" t="s">
        <v>1868</v>
      </c>
      <c r="U161" s="71" t="s">
        <v>783</v>
      </c>
      <c r="V161" s="65" t="s">
        <v>1548</v>
      </c>
      <c r="W161" s="66" t="s">
        <v>2157</v>
      </c>
      <c r="X161" s="65" t="s">
        <v>2157</v>
      </c>
      <c r="Y161" s="65" t="s">
        <v>2158</v>
      </c>
      <c r="Z161" s="66" t="s">
        <v>2165</v>
      </c>
      <c r="AA161" s="66" t="s">
        <v>2166</v>
      </c>
      <c r="AB161" s="65" t="s">
        <v>2170</v>
      </c>
      <c r="AC161" s="72"/>
      <c r="AD161" s="68" t="s">
        <v>784</v>
      </c>
      <c r="AE161" s="65" t="s">
        <v>2172</v>
      </c>
      <c r="AF161" s="71" t="s">
        <v>416</v>
      </c>
      <c r="AG161" s="69"/>
      <c r="AH161" s="70"/>
      <c r="AI161" s="66"/>
      <c r="AJ161" s="65" t="s">
        <v>2184</v>
      </c>
      <c r="AK161" s="66" t="s">
        <v>2184</v>
      </c>
      <c r="AL161" s="72"/>
      <c r="AM161" s="78" t="s">
        <v>2192</v>
      </c>
      <c r="AN161" s="69"/>
      <c r="AO161" s="69" t="s">
        <v>2193</v>
      </c>
      <c r="AP161" s="69"/>
      <c r="AQ161" s="69" t="s">
        <v>2194</v>
      </c>
      <c r="AR161" s="69"/>
      <c r="AS161" s="65" t="s">
        <v>2204</v>
      </c>
      <c r="AT161" s="70" t="s">
        <v>2205</v>
      </c>
      <c r="AU161" s="71"/>
      <c r="AV161" s="72"/>
      <c r="AW161" s="73"/>
      <c r="AX161" s="74" t="s">
        <v>787</v>
      </c>
      <c r="AY161" s="75"/>
      <c r="AZ161" s="75"/>
      <c r="BA161" s="75"/>
      <c r="BB161" s="75"/>
      <c r="BC161" s="76"/>
      <c r="BD161" s="58"/>
    </row>
    <row r="162" spans="1:56" ht="42.75" customHeight="1" x14ac:dyDescent="0.3">
      <c r="A162" s="63">
        <v>160</v>
      </c>
      <c r="B162" s="64">
        <v>18142</v>
      </c>
      <c r="C162" s="65" t="s">
        <v>2109</v>
      </c>
      <c r="D162" s="65" t="s">
        <v>2110</v>
      </c>
      <c r="E162" s="65" t="s">
        <v>2114</v>
      </c>
      <c r="F162" s="65" t="s">
        <v>2128</v>
      </c>
      <c r="G162" s="65" t="s">
        <v>2323</v>
      </c>
      <c r="H162" s="66" t="s">
        <v>84</v>
      </c>
      <c r="I162" s="65" t="s">
        <v>2134</v>
      </c>
      <c r="J162" s="66" t="s">
        <v>1660</v>
      </c>
      <c r="K162" s="66" t="s">
        <v>1566</v>
      </c>
      <c r="L162" s="65" t="s">
        <v>1566</v>
      </c>
      <c r="M162" s="66"/>
      <c r="N162" s="67"/>
      <c r="O162" s="68" t="s">
        <v>782</v>
      </c>
      <c r="P162" s="69" t="s">
        <v>1557</v>
      </c>
      <c r="Q162" s="65" t="s">
        <v>2142</v>
      </c>
      <c r="R162" s="69" t="s">
        <v>1557</v>
      </c>
      <c r="S162" s="69" t="s">
        <v>1868</v>
      </c>
      <c r="T162" s="70" t="s">
        <v>1868</v>
      </c>
      <c r="U162" s="71" t="s">
        <v>1572</v>
      </c>
      <c r="V162" s="65" t="s">
        <v>1548</v>
      </c>
      <c r="W162" s="66" t="s">
        <v>2157</v>
      </c>
      <c r="X162" s="65" t="s">
        <v>2157</v>
      </c>
      <c r="Y162" s="65" t="s">
        <v>2158</v>
      </c>
      <c r="Z162" s="66" t="s">
        <v>2165</v>
      </c>
      <c r="AA162" s="66" t="s">
        <v>2166</v>
      </c>
      <c r="AB162" s="65" t="s">
        <v>2170</v>
      </c>
      <c r="AC162" s="72"/>
      <c r="AD162" s="68" t="s">
        <v>781</v>
      </c>
      <c r="AE162" s="65" t="s">
        <v>2172</v>
      </c>
      <c r="AF162" s="71"/>
      <c r="AG162" s="69"/>
      <c r="AH162" s="70"/>
      <c r="AI162" s="66"/>
      <c r="AJ162" s="65" t="s">
        <v>2184</v>
      </c>
      <c r="AK162" s="66" t="s">
        <v>2184</v>
      </c>
      <c r="AL162" s="72"/>
      <c r="AM162" s="78" t="s">
        <v>2192</v>
      </c>
      <c r="AN162" s="69"/>
      <c r="AO162" s="69" t="s">
        <v>2193</v>
      </c>
      <c r="AP162" s="69"/>
      <c r="AQ162" s="69" t="s">
        <v>2194</v>
      </c>
      <c r="AR162" s="69"/>
      <c r="AS162" s="65" t="s">
        <v>2204</v>
      </c>
      <c r="AT162" s="70" t="s">
        <v>2205</v>
      </c>
      <c r="AU162" s="71"/>
      <c r="AV162" s="72"/>
      <c r="AW162" s="73"/>
      <c r="AX162" s="74" t="s">
        <v>787</v>
      </c>
      <c r="AY162" s="75"/>
      <c r="AZ162" s="75"/>
      <c r="BA162" s="75"/>
      <c r="BB162" s="75"/>
      <c r="BC162" s="76"/>
      <c r="BD162" s="58"/>
    </row>
    <row r="163" spans="1:56" ht="42.75" customHeight="1" x14ac:dyDescent="0.3">
      <c r="A163" s="63">
        <v>161</v>
      </c>
      <c r="B163" s="64">
        <v>18142</v>
      </c>
      <c r="C163" s="65" t="s">
        <v>2109</v>
      </c>
      <c r="D163" s="65" t="s">
        <v>2110</v>
      </c>
      <c r="E163" s="65" t="s">
        <v>2114</v>
      </c>
      <c r="F163" s="65" t="s">
        <v>2128</v>
      </c>
      <c r="G163" s="65" t="s">
        <v>2323</v>
      </c>
      <c r="H163" s="66" t="s">
        <v>84</v>
      </c>
      <c r="I163" s="65" t="s">
        <v>2134</v>
      </c>
      <c r="J163" s="66" t="s">
        <v>88</v>
      </c>
      <c r="K163" s="66" t="s">
        <v>1566</v>
      </c>
      <c r="L163" s="65" t="s">
        <v>1566</v>
      </c>
      <c r="M163" s="66" t="s">
        <v>904</v>
      </c>
      <c r="N163" s="67"/>
      <c r="O163" s="68" t="s">
        <v>178</v>
      </c>
      <c r="P163" s="69" t="s">
        <v>1557</v>
      </c>
      <c r="Q163" s="65" t="s">
        <v>2142</v>
      </c>
      <c r="R163" s="69" t="s">
        <v>1557</v>
      </c>
      <c r="S163" s="69" t="s">
        <v>1871</v>
      </c>
      <c r="T163" s="70" t="s">
        <v>1871</v>
      </c>
      <c r="U163" s="71" t="s">
        <v>905</v>
      </c>
      <c r="V163" s="65" t="s">
        <v>2148</v>
      </c>
      <c r="W163" s="66" t="s">
        <v>2157</v>
      </c>
      <c r="X163" s="65" t="s">
        <v>2157</v>
      </c>
      <c r="Y163" s="65" t="s">
        <v>2158</v>
      </c>
      <c r="Z163" s="66" t="s">
        <v>2165</v>
      </c>
      <c r="AA163" s="66" t="s">
        <v>2166</v>
      </c>
      <c r="AB163" s="65" t="s">
        <v>2170</v>
      </c>
      <c r="AC163" s="72"/>
      <c r="AD163" s="68" t="s">
        <v>906</v>
      </c>
      <c r="AE163" s="65" t="s">
        <v>2173</v>
      </c>
      <c r="AF163" s="71"/>
      <c r="AG163" s="69"/>
      <c r="AH163" s="70"/>
      <c r="AI163" s="66"/>
      <c r="AJ163" s="65" t="s">
        <v>2184</v>
      </c>
      <c r="AK163" s="66" t="s">
        <v>2184</v>
      </c>
      <c r="AL163" s="72"/>
      <c r="AM163" s="78" t="s">
        <v>2192</v>
      </c>
      <c r="AN163" s="69"/>
      <c r="AO163" s="69" t="s">
        <v>2193</v>
      </c>
      <c r="AP163" s="69"/>
      <c r="AQ163" s="69" t="s">
        <v>2194</v>
      </c>
      <c r="AR163" s="69"/>
      <c r="AS163" s="65" t="s">
        <v>2204</v>
      </c>
      <c r="AT163" s="70" t="s">
        <v>2205</v>
      </c>
      <c r="AU163" s="71"/>
      <c r="AV163" s="72"/>
      <c r="AW163" s="73"/>
      <c r="AX163" s="74" t="s">
        <v>909</v>
      </c>
      <c r="AY163" s="75"/>
      <c r="AZ163" s="75"/>
      <c r="BA163" s="75"/>
      <c r="BB163" s="75"/>
      <c r="BC163" s="76"/>
      <c r="BD163" s="58"/>
    </row>
    <row r="164" spans="1:56" ht="42.75" customHeight="1" x14ac:dyDescent="0.3">
      <c r="A164" s="63">
        <v>162</v>
      </c>
      <c r="B164" s="64">
        <v>18142</v>
      </c>
      <c r="C164" s="65" t="s">
        <v>2109</v>
      </c>
      <c r="D164" s="65" t="s">
        <v>2110</v>
      </c>
      <c r="E164" s="65" t="s">
        <v>2114</v>
      </c>
      <c r="F164" s="65" t="s">
        <v>2128</v>
      </c>
      <c r="G164" s="65" t="s">
        <v>2323</v>
      </c>
      <c r="H164" s="66" t="s">
        <v>84</v>
      </c>
      <c r="I164" s="65" t="s">
        <v>2134</v>
      </c>
      <c r="J164" s="66" t="s">
        <v>88</v>
      </c>
      <c r="K164" s="66" t="s">
        <v>1566</v>
      </c>
      <c r="L164" s="65" t="s">
        <v>1566</v>
      </c>
      <c r="M164" s="66" t="s">
        <v>775</v>
      </c>
      <c r="N164" s="67"/>
      <c r="O164" s="68" t="s">
        <v>178</v>
      </c>
      <c r="P164" s="69" t="s">
        <v>1563</v>
      </c>
      <c r="Q164" s="65" t="s">
        <v>2142</v>
      </c>
      <c r="R164" s="69" t="s">
        <v>774</v>
      </c>
      <c r="S164" s="69" t="s">
        <v>1870</v>
      </c>
      <c r="T164" s="70" t="s">
        <v>1870</v>
      </c>
      <c r="U164" s="71" t="s">
        <v>775</v>
      </c>
      <c r="V164" s="65" t="s">
        <v>2148</v>
      </c>
      <c r="W164" s="66" t="s">
        <v>2157</v>
      </c>
      <c r="X164" s="65" t="s">
        <v>2157</v>
      </c>
      <c r="Y164" s="65" t="s">
        <v>2158</v>
      </c>
      <c r="Z164" s="66" t="s">
        <v>2165</v>
      </c>
      <c r="AA164" s="66" t="s">
        <v>2166</v>
      </c>
      <c r="AB164" s="65" t="s">
        <v>2170</v>
      </c>
      <c r="AC164" s="72"/>
      <c r="AD164" s="68" t="s">
        <v>776</v>
      </c>
      <c r="AE164" s="65" t="s">
        <v>2173</v>
      </c>
      <c r="AF164" s="71"/>
      <c r="AG164" s="69"/>
      <c r="AH164" s="70"/>
      <c r="AI164" s="66" t="s">
        <v>2183</v>
      </c>
      <c r="AJ164" s="65" t="s">
        <v>2184</v>
      </c>
      <c r="AK164" s="66" t="s">
        <v>2184</v>
      </c>
      <c r="AL164" s="72"/>
      <c r="AM164" s="78" t="s">
        <v>2192</v>
      </c>
      <c r="AN164" s="69"/>
      <c r="AO164" s="69" t="s">
        <v>2193</v>
      </c>
      <c r="AP164" s="69"/>
      <c r="AQ164" s="69" t="s">
        <v>2194</v>
      </c>
      <c r="AR164" s="69"/>
      <c r="AS164" s="65" t="s">
        <v>2204</v>
      </c>
      <c r="AT164" s="70" t="s">
        <v>2205</v>
      </c>
      <c r="AU164" s="71"/>
      <c r="AV164" s="72"/>
      <c r="AW164" s="73"/>
      <c r="AX164" s="74" t="s">
        <v>787</v>
      </c>
      <c r="AY164" s="75"/>
      <c r="AZ164" s="75"/>
      <c r="BA164" s="75"/>
      <c r="BB164" s="75"/>
      <c r="BC164" s="76"/>
      <c r="BD164" s="58"/>
    </row>
    <row r="165" spans="1:56" ht="42.75" customHeight="1" x14ac:dyDescent="0.3">
      <c r="A165" s="63">
        <v>163</v>
      </c>
      <c r="B165" s="64">
        <v>18142</v>
      </c>
      <c r="C165" s="65" t="s">
        <v>2109</v>
      </c>
      <c r="D165" s="65" t="s">
        <v>2110</v>
      </c>
      <c r="E165" s="65" t="s">
        <v>2114</v>
      </c>
      <c r="F165" s="65" t="s">
        <v>2128</v>
      </c>
      <c r="G165" s="65" t="s">
        <v>2323</v>
      </c>
      <c r="H165" s="66" t="s">
        <v>3</v>
      </c>
      <c r="I165" s="65" t="s">
        <v>2138</v>
      </c>
      <c r="J165" s="66" t="s">
        <v>567</v>
      </c>
      <c r="K165" s="66" t="s">
        <v>1566</v>
      </c>
      <c r="L165" s="65" t="s">
        <v>1566</v>
      </c>
      <c r="M165" s="66" t="s">
        <v>778</v>
      </c>
      <c r="N165" s="67"/>
      <c r="O165" s="68" t="s">
        <v>112</v>
      </c>
      <c r="P165" s="69" t="s">
        <v>1557</v>
      </c>
      <c r="Q165" s="65" t="s">
        <v>2142</v>
      </c>
      <c r="R165" s="69" t="s">
        <v>1557</v>
      </c>
      <c r="S165" s="69" t="s">
        <v>1869</v>
      </c>
      <c r="T165" s="70" t="s">
        <v>1869</v>
      </c>
      <c r="U165" s="71" t="s">
        <v>779</v>
      </c>
      <c r="V165" s="65" t="s">
        <v>2149</v>
      </c>
      <c r="W165" s="66" t="s">
        <v>2157</v>
      </c>
      <c r="X165" s="65" t="s">
        <v>2157</v>
      </c>
      <c r="Y165" s="65" t="s">
        <v>2158</v>
      </c>
      <c r="Z165" s="66" t="s">
        <v>2165</v>
      </c>
      <c r="AA165" s="66" t="s">
        <v>2166</v>
      </c>
      <c r="AB165" s="65" t="s">
        <v>2170</v>
      </c>
      <c r="AC165" s="72"/>
      <c r="AD165" s="68" t="s">
        <v>780</v>
      </c>
      <c r="AE165" s="65" t="s">
        <v>2178</v>
      </c>
      <c r="AF165" s="71"/>
      <c r="AG165" s="69"/>
      <c r="AH165" s="70"/>
      <c r="AI165" s="66"/>
      <c r="AJ165" s="65" t="s">
        <v>2184</v>
      </c>
      <c r="AK165" s="66" t="s">
        <v>2184</v>
      </c>
      <c r="AL165" s="72"/>
      <c r="AM165" s="78" t="s">
        <v>2192</v>
      </c>
      <c r="AN165" s="69"/>
      <c r="AO165" s="69" t="s">
        <v>2193</v>
      </c>
      <c r="AP165" s="69"/>
      <c r="AQ165" s="69" t="s">
        <v>2194</v>
      </c>
      <c r="AR165" s="69"/>
      <c r="AS165" s="65" t="s">
        <v>2204</v>
      </c>
      <c r="AT165" s="70" t="s">
        <v>2205</v>
      </c>
      <c r="AU165" s="71"/>
      <c r="AV165" s="72"/>
      <c r="AW165" s="73"/>
      <c r="AX165" s="74" t="s">
        <v>787</v>
      </c>
      <c r="AY165" s="75"/>
      <c r="AZ165" s="75"/>
      <c r="BA165" s="75"/>
      <c r="BB165" s="75"/>
      <c r="BC165" s="76"/>
      <c r="BD165" s="58"/>
    </row>
    <row r="166" spans="1:56" ht="42.75" customHeight="1" x14ac:dyDescent="0.3">
      <c r="A166" s="63">
        <v>164</v>
      </c>
      <c r="B166" s="64">
        <v>18143</v>
      </c>
      <c r="C166" s="65" t="s">
        <v>2109</v>
      </c>
      <c r="D166" s="65" t="s">
        <v>2110</v>
      </c>
      <c r="E166" s="65" t="s">
        <v>2114</v>
      </c>
      <c r="F166" s="65" t="s">
        <v>2128</v>
      </c>
      <c r="G166" s="65" t="s">
        <v>2323</v>
      </c>
      <c r="H166" s="66" t="s">
        <v>299</v>
      </c>
      <c r="I166" s="65" t="s">
        <v>2135</v>
      </c>
      <c r="J166" s="66" t="s">
        <v>314</v>
      </c>
      <c r="K166" s="66" t="s">
        <v>1566</v>
      </c>
      <c r="L166" s="65" t="s">
        <v>1566</v>
      </c>
      <c r="M166" s="66" t="s">
        <v>314</v>
      </c>
      <c r="N166" s="67"/>
      <c r="O166" s="68" t="s">
        <v>178</v>
      </c>
      <c r="P166" s="69" t="s">
        <v>1557</v>
      </c>
      <c r="Q166" s="65" t="s">
        <v>2142</v>
      </c>
      <c r="R166" s="69" t="s">
        <v>1561</v>
      </c>
      <c r="S166" s="69" t="s">
        <v>1872</v>
      </c>
      <c r="T166" s="70" t="s">
        <v>1872</v>
      </c>
      <c r="U166" s="71" t="s">
        <v>914</v>
      </c>
      <c r="V166" s="65" t="s">
        <v>2148</v>
      </c>
      <c r="W166" s="66" t="s">
        <v>2157</v>
      </c>
      <c r="X166" s="65" t="s">
        <v>2157</v>
      </c>
      <c r="Y166" s="65" t="s">
        <v>2158</v>
      </c>
      <c r="Z166" s="66" t="s">
        <v>2165</v>
      </c>
      <c r="AA166" s="66" t="s">
        <v>2166</v>
      </c>
      <c r="AB166" s="65" t="s">
        <v>2170</v>
      </c>
      <c r="AC166" s="72"/>
      <c r="AD166" s="68" t="s">
        <v>915</v>
      </c>
      <c r="AE166" s="65" t="s">
        <v>2173</v>
      </c>
      <c r="AF166" s="71" t="s">
        <v>916</v>
      </c>
      <c r="AG166" s="69"/>
      <c r="AH166" s="70"/>
      <c r="AI166" s="66"/>
      <c r="AJ166" s="65" t="s">
        <v>2184</v>
      </c>
      <c r="AK166" s="66" t="s">
        <v>2184</v>
      </c>
      <c r="AL166" s="72"/>
      <c r="AM166" s="78" t="s">
        <v>2192</v>
      </c>
      <c r="AN166" s="69"/>
      <c r="AO166" s="69" t="s">
        <v>2193</v>
      </c>
      <c r="AP166" s="69"/>
      <c r="AQ166" s="69" t="s">
        <v>2194</v>
      </c>
      <c r="AR166" s="69"/>
      <c r="AS166" s="65" t="s">
        <v>2204</v>
      </c>
      <c r="AT166" s="70" t="s">
        <v>2205</v>
      </c>
      <c r="AU166" s="71"/>
      <c r="AV166" s="72"/>
      <c r="AW166" s="73"/>
      <c r="AX166" s="74" t="s">
        <v>917</v>
      </c>
      <c r="AY166" s="75"/>
      <c r="AZ166" s="75"/>
      <c r="BA166" s="75"/>
      <c r="BB166" s="75"/>
      <c r="BC166" s="76"/>
      <c r="BD166" s="58"/>
    </row>
    <row r="167" spans="1:56" ht="42.75" customHeight="1" x14ac:dyDescent="0.3">
      <c r="A167" s="63">
        <v>165</v>
      </c>
      <c r="B167" s="64">
        <v>18144</v>
      </c>
      <c r="C167" s="65" t="s">
        <v>2109</v>
      </c>
      <c r="D167" s="65" t="s">
        <v>2110</v>
      </c>
      <c r="E167" s="65" t="s">
        <v>2114</v>
      </c>
      <c r="F167" s="65" t="s">
        <v>2128</v>
      </c>
      <c r="G167" s="65" t="s">
        <v>2323</v>
      </c>
      <c r="H167" s="66" t="s">
        <v>148</v>
      </c>
      <c r="I167" s="65" t="s">
        <v>2135</v>
      </c>
      <c r="J167" s="66" t="s">
        <v>309</v>
      </c>
      <c r="K167" s="66" t="s">
        <v>1566</v>
      </c>
      <c r="L167" s="65" t="s">
        <v>1566</v>
      </c>
      <c r="M167" s="66" t="s">
        <v>919</v>
      </c>
      <c r="N167" s="67"/>
      <c r="O167" s="68" t="s">
        <v>178</v>
      </c>
      <c r="P167" s="69" t="s">
        <v>1557</v>
      </c>
      <c r="Q167" s="65" t="s">
        <v>2142</v>
      </c>
      <c r="R167" s="69" t="s">
        <v>1557</v>
      </c>
      <c r="S167" s="69" t="s">
        <v>1873</v>
      </c>
      <c r="T167" s="70" t="s">
        <v>1873</v>
      </c>
      <c r="U167" s="71" t="s">
        <v>920</v>
      </c>
      <c r="V167" s="65" t="s">
        <v>2148</v>
      </c>
      <c r="W167" s="66" t="s">
        <v>2157</v>
      </c>
      <c r="X167" s="65" t="s">
        <v>2157</v>
      </c>
      <c r="Y167" s="65" t="s">
        <v>2158</v>
      </c>
      <c r="Z167" s="66" t="s">
        <v>2165</v>
      </c>
      <c r="AA167" s="66" t="s">
        <v>2166</v>
      </c>
      <c r="AB167" s="65" t="s">
        <v>2170</v>
      </c>
      <c r="AC167" s="72"/>
      <c r="AD167" s="68" t="s">
        <v>921</v>
      </c>
      <c r="AE167" s="65" t="s">
        <v>2173</v>
      </c>
      <c r="AF167" s="71"/>
      <c r="AG167" s="69"/>
      <c r="AH167" s="70"/>
      <c r="AI167" s="66"/>
      <c r="AJ167" s="65" t="s">
        <v>2184</v>
      </c>
      <c r="AK167" s="66" t="s">
        <v>2184</v>
      </c>
      <c r="AL167" s="72"/>
      <c r="AM167" s="78" t="s">
        <v>2192</v>
      </c>
      <c r="AN167" s="69"/>
      <c r="AO167" s="69" t="s">
        <v>2193</v>
      </c>
      <c r="AP167" s="69"/>
      <c r="AQ167" s="69" t="s">
        <v>2194</v>
      </c>
      <c r="AR167" s="69"/>
      <c r="AS167" s="65" t="s">
        <v>2204</v>
      </c>
      <c r="AT167" s="70" t="s">
        <v>2205</v>
      </c>
      <c r="AU167" s="71"/>
      <c r="AV167" s="72"/>
      <c r="AW167" s="73"/>
      <c r="AX167" s="74" t="s">
        <v>918</v>
      </c>
      <c r="AY167" s="75"/>
      <c r="AZ167" s="75"/>
      <c r="BA167" s="75"/>
      <c r="BB167" s="75"/>
      <c r="BC167" s="76"/>
      <c r="BD167" s="58"/>
    </row>
    <row r="168" spans="1:56" ht="42.75" customHeight="1" x14ac:dyDescent="0.3">
      <c r="A168" s="63">
        <v>166</v>
      </c>
      <c r="B168" s="64">
        <v>18146</v>
      </c>
      <c r="C168" s="65" t="s">
        <v>2109</v>
      </c>
      <c r="D168" s="65" t="s">
        <v>2110</v>
      </c>
      <c r="E168" s="65" t="s">
        <v>2114</v>
      </c>
      <c r="F168" s="65" t="s">
        <v>2128</v>
      </c>
      <c r="G168" s="65" t="s">
        <v>2323</v>
      </c>
      <c r="H168" s="66" t="s">
        <v>396</v>
      </c>
      <c r="I168" s="65" t="s">
        <v>2138</v>
      </c>
      <c r="J168" s="66" t="s">
        <v>1381</v>
      </c>
      <c r="K168" s="66" t="s">
        <v>1566</v>
      </c>
      <c r="L168" s="65" t="s">
        <v>1566</v>
      </c>
      <c r="M168" s="66" t="s">
        <v>923</v>
      </c>
      <c r="N168" s="67"/>
      <c r="O168" s="68" t="s">
        <v>112</v>
      </c>
      <c r="P168" s="69" t="s">
        <v>1557</v>
      </c>
      <c r="Q168" s="65" t="s">
        <v>2142</v>
      </c>
      <c r="R168" s="69" t="s">
        <v>1561</v>
      </c>
      <c r="S168" s="69" t="s">
        <v>1874</v>
      </c>
      <c r="T168" s="70" t="s">
        <v>1874</v>
      </c>
      <c r="U168" s="71" t="s">
        <v>924</v>
      </c>
      <c r="V168" s="65" t="s">
        <v>2149</v>
      </c>
      <c r="W168" s="66" t="s">
        <v>2157</v>
      </c>
      <c r="X168" s="65" t="s">
        <v>2157</v>
      </c>
      <c r="Y168" s="65" t="s">
        <v>2158</v>
      </c>
      <c r="Z168" s="66" t="s">
        <v>2165</v>
      </c>
      <c r="AA168" s="66" t="s">
        <v>2166</v>
      </c>
      <c r="AB168" s="65" t="s">
        <v>2170</v>
      </c>
      <c r="AC168" s="72"/>
      <c r="AD168" s="68" t="s">
        <v>925</v>
      </c>
      <c r="AE168" s="65" t="s">
        <v>2178</v>
      </c>
      <c r="AF168" s="71" t="s">
        <v>385</v>
      </c>
      <c r="AG168" s="69"/>
      <c r="AH168" s="70"/>
      <c r="AI168" s="66"/>
      <c r="AJ168" s="65" t="s">
        <v>2184</v>
      </c>
      <c r="AK168" s="66" t="s">
        <v>2184</v>
      </c>
      <c r="AL168" s="72"/>
      <c r="AM168" s="78" t="s">
        <v>2192</v>
      </c>
      <c r="AN168" s="69"/>
      <c r="AO168" s="69" t="s">
        <v>2193</v>
      </c>
      <c r="AP168" s="69"/>
      <c r="AQ168" s="69" t="s">
        <v>2194</v>
      </c>
      <c r="AR168" s="69"/>
      <c r="AS168" s="65" t="s">
        <v>2204</v>
      </c>
      <c r="AT168" s="70" t="s">
        <v>2205</v>
      </c>
      <c r="AU168" s="71"/>
      <c r="AV168" s="72"/>
      <c r="AW168" s="73"/>
      <c r="AX168" s="74" t="s">
        <v>922</v>
      </c>
      <c r="AY168" s="75"/>
      <c r="AZ168" s="75"/>
      <c r="BA168" s="75"/>
      <c r="BB168" s="75"/>
      <c r="BC168" s="76"/>
      <c r="BD168" s="58"/>
    </row>
    <row r="169" spans="1:56" ht="42.75" customHeight="1" x14ac:dyDescent="0.3">
      <c r="A169" s="63">
        <v>167</v>
      </c>
      <c r="B169" s="64">
        <v>18148</v>
      </c>
      <c r="C169" s="65" t="s">
        <v>2109</v>
      </c>
      <c r="D169" s="65" t="s">
        <v>2110</v>
      </c>
      <c r="E169" s="65" t="s">
        <v>2114</v>
      </c>
      <c r="F169" s="65" t="s">
        <v>2128</v>
      </c>
      <c r="G169" s="65" t="s">
        <v>2323</v>
      </c>
      <c r="H169" s="66" t="s">
        <v>202</v>
      </c>
      <c r="I169" s="65" t="s">
        <v>2135</v>
      </c>
      <c r="J169" s="66" t="s">
        <v>586</v>
      </c>
      <c r="K169" s="66" t="s">
        <v>1566</v>
      </c>
      <c r="L169" s="65" t="s">
        <v>1566</v>
      </c>
      <c r="M169" s="66" t="s">
        <v>586</v>
      </c>
      <c r="N169" s="67"/>
      <c r="O169" s="68" t="s">
        <v>112</v>
      </c>
      <c r="P169" s="69" t="s">
        <v>1557</v>
      </c>
      <c r="Q169" s="65" t="s">
        <v>2142</v>
      </c>
      <c r="R169" s="69" t="s">
        <v>1561</v>
      </c>
      <c r="S169" s="69" t="s">
        <v>1876</v>
      </c>
      <c r="T169" s="70" t="s">
        <v>1876</v>
      </c>
      <c r="U169" s="71" t="s">
        <v>934</v>
      </c>
      <c r="V169" s="65" t="s">
        <v>2149</v>
      </c>
      <c r="W169" s="66" t="s">
        <v>2157</v>
      </c>
      <c r="X169" s="65" t="s">
        <v>2157</v>
      </c>
      <c r="Y169" s="65" t="s">
        <v>2158</v>
      </c>
      <c r="Z169" s="66" t="s">
        <v>2165</v>
      </c>
      <c r="AA169" s="66" t="s">
        <v>2166</v>
      </c>
      <c r="AB169" s="65" t="s">
        <v>2170</v>
      </c>
      <c r="AC169" s="72"/>
      <c r="AD169" s="68" t="s">
        <v>933</v>
      </c>
      <c r="AE169" s="65" t="s">
        <v>2172</v>
      </c>
      <c r="AF169" s="71" t="s">
        <v>416</v>
      </c>
      <c r="AG169" s="69"/>
      <c r="AH169" s="70"/>
      <c r="AI169" s="66"/>
      <c r="AJ169" s="65" t="s">
        <v>2184</v>
      </c>
      <c r="AK169" s="66" t="s">
        <v>2184</v>
      </c>
      <c r="AL169" s="72"/>
      <c r="AM169" s="78" t="s">
        <v>2192</v>
      </c>
      <c r="AN169" s="69"/>
      <c r="AO169" s="69" t="s">
        <v>2193</v>
      </c>
      <c r="AP169" s="69"/>
      <c r="AQ169" s="69" t="s">
        <v>2194</v>
      </c>
      <c r="AR169" s="69"/>
      <c r="AS169" s="65" t="s">
        <v>2204</v>
      </c>
      <c r="AT169" s="70" t="s">
        <v>2205</v>
      </c>
      <c r="AU169" s="71"/>
      <c r="AV169" s="72"/>
      <c r="AW169" s="73"/>
      <c r="AX169" s="74" t="s">
        <v>935</v>
      </c>
      <c r="AY169" s="75"/>
      <c r="AZ169" s="75"/>
      <c r="BA169" s="75"/>
      <c r="BB169" s="75"/>
      <c r="BC169" s="76"/>
      <c r="BD169" s="58"/>
    </row>
    <row r="170" spans="1:56" ht="42.75" customHeight="1" x14ac:dyDescent="0.3">
      <c r="A170" s="63">
        <v>168</v>
      </c>
      <c r="B170" s="64">
        <v>18148</v>
      </c>
      <c r="C170" s="65" t="s">
        <v>2109</v>
      </c>
      <c r="D170" s="65" t="s">
        <v>2110</v>
      </c>
      <c r="E170" s="65" t="s">
        <v>2114</v>
      </c>
      <c r="F170" s="65" t="s">
        <v>2128</v>
      </c>
      <c r="G170" s="65" t="s">
        <v>2323</v>
      </c>
      <c r="H170" s="66" t="s">
        <v>163</v>
      </c>
      <c r="I170" s="65" t="s">
        <v>2135</v>
      </c>
      <c r="J170" s="66" t="s">
        <v>164</v>
      </c>
      <c r="K170" s="66" t="s">
        <v>1566</v>
      </c>
      <c r="L170" s="65" t="s">
        <v>1566</v>
      </c>
      <c r="M170" s="66" t="s">
        <v>932</v>
      </c>
      <c r="N170" s="67"/>
      <c r="O170" s="68" t="s">
        <v>112</v>
      </c>
      <c r="P170" s="69" t="s">
        <v>1557</v>
      </c>
      <c r="Q170" s="65" t="s">
        <v>2142</v>
      </c>
      <c r="R170" s="69" t="s">
        <v>1557</v>
      </c>
      <c r="S170" s="69" t="s">
        <v>1877</v>
      </c>
      <c r="T170" s="70" t="s">
        <v>1877</v>
      </c>
      <c r="U170" s="71" t="s">
        <v>929</v>
      </c>
      <c r="V170" s="65" t="s">
        <v>2149</v>
      </c>
      <c r="W170" s="66" t="s">
        <v>2157</v>
      </c>
      <c r="X170" s="65" t="s">
        <v>2157</v>
      </c>
      <c r="Y170" s="65" t="s">
        <v>2158</v>
      </c>
      <c r="Z170" s="66" t="s">
        <v>2165</v>
      </c>
      <c r="AA170" s="66" t="s">
        <v>2166</v>
      </c>
      <c r="AB170" s="65" t="s">
        <v>2170</v>
      </c>
      <c r="AC170" s="72"/>
      <c r="AD170" s="68" t="s">
        <v>931</v>
      </c>
      <c r="AE170" s="65" t="s">
        <v>2178</v>
      </c>
      <c r="AF170" s="71"/>
      <c r="AG170" s="69"/>
      <c r="AH170" s="70"/>
      <c r="AI170" s="66"/>
      <c r="AJ170" s="65" t="s">
        <v>2184</v>
      </c>
      <c r="AK170" s="66" t="s">
        <v>2184</v>
      </c>
      <c r="AL170" s="72"/>
      <c r="AM170" s="78" t="s">
        <v>2192</v>
      </c>
      <c r="AN170" s="69"/>
      <c r="AO170" s="69" t="s">
        <v>2193</v>
      </c>
      <c r="AP170" s="69"/>
      <c r="AQ170" s="69" t="s">
        <v>2194</v>
      </c>
      <c r="AR170" s="69"/>
      <c r="AS170" s="65" t="s">
        <v>2204</v>
      </c>
      <c r="AT170" s="70" t="s">
        <v>2205</v>
      </c>
      <c r="AU170" s="71"/>
      <c r="AV170" s="72"/>
      <c r="AW170" s="73"/>
      <c r="AX170" s="74" t="s">
        <v>935</v>
      </c>
      <c r="AY170" s="75"/>
      <c r="AZ170" s="75"/>
      <c r="BA170" s="75"/>
      <c r="BB170" s="75"/>
      <c r="BC170" s="76"/>
      <c r="BD170" s="58"/>
    </row>
    <row r="171" spans="1:56" ht="42.75" customHeight="1" x14ac:dyDescent="0.3">
      <c r="A171" s="63">
        <v>169</v>
      </c>
      <c r="B171" s="64">
        <v>18148</v>
      </c>
      <c r="C171" s="65" t="s">
        <v>2109</v>
      </c>
      <c r="D171" s="65" t="s">
        <v>2110</v>
      </c>
      <c r="E171" s="65" t="s">
        <v>2114</v>
      </c>
      <c r="F171" s="65" t="s">
        <v>2128</v>
      </c>
      <c r="G171" s="65" t="s">
        <v>2323</v>
      </c>
      <c r="H171" s="66" t="s">
        <v>141</v>
      </c>
      <c r="I171" s="65" t="s">
        <v>2138</v>
      </c>
      <c r="J171" s="66" t="s">
        <v>1667</v>
      </c>
      <c r="K171" s="66" t="s">
        <v>1566</v>
      </c>
      <c r="L171" s="65" t="s">
        <v>1566</v>
      </c>
      <c r="M171" s="66" t="s">
        <v>927</v>
      </c>
      <c r="N171" s="67"/>
      <c r="O171" s="68" t="s">
        <v>112</v>
      </c>
      <c r="P171" s="69" t="s">
        <v>1557</v>
      </c>
      <c r="Q171" s="65" t="s">
        <v>2142</v>
      </c>
      <c r="R171" s="69" t="s">
        <v>1561</v>
      </c>
      <c r="S171" s="69" t="s">
        <v>1875</v>
      </c>
      <c r="T171" s="70" t="s">
        <v>1875</v>
      </c>
      <c r="U171" s="71" t="s">
        <v>930</v>
      </c>
      <c r="V171" s="65" t="s">
        <v>2149</v>
      </c>
      <c r="W171" s="66" t="s">
        <v>2157</v>
      </c>
      <c r="X171" s="65" t="s">
        <v>2157</v>
      </c>
      <c r="Y171" s="65" t="s">
        <v>2158</v>
      </c>
      <c r="Z171" s="66" t="s">
        <v>2165</v>
      </c>
      <c r="AA171" s="66" t="s">
        <v>2166</v>
      </c>
      <c r="AB171" s="65" t="s">
        <v>2170</v>
      </c>
      <c r="AC171" s="72"/>
      <c r="AD171" s="68" t="s">
        <v>928</v>
      </c>
      <c r="AE171" s="65" t="s">
        <v>2178</v>
      </c>
      <c r="AF171" s="71"/>
      <c r="AG171" s="69"/>
      <c r="AH171" s="70"/>
      <c r="AI171" s="66"/>
      <c r="AJ171" s="65" t="s">
        <v>2184</v>
      </c>
      <c r="AK171" s="66" t="s">
        <v>2184</v>
      </c>
      <c r="AL171" s="72"/>
      <c r="AM171" s="78" t="s">
        <v>2192</v>
      </c>
      <c r="AN171" s="69"/>
      <c r="AO171" s="69" t="s">
        <v>2193</v>
      </c>
      <c r="AP171" s="69"/>
      <c r="AQ171" s="69" t="s">
        <v>2194</v>
      </c>
      <c r="AR171" s="69"/>
      <c r="AS171" s="65" t="s">
        <v>2204</v>
      </c>
      <c r="AT171" s="70" t="s">
        <v>2205</v>
      </c>
      <c r="AU171" s="71"/>
      <c r="AV171" s="72"/>
      <c r="AW171" s="73"/>
      <c r="AX171" s="74" t="s">
        <v>935</v>
      </c>
      <c r="AY171" s="75"/>
      <c r="AZ171" s="75"/>
      <c r="BA171" s="75"/>
      <c r="BB171" s="75"/>
      <c r="BC171" s="76"/>
      <c r="BD171" s="58"/>
    </row>
    <row r="172" spans="1:56" ht="42.75" customHeight="1" x14ac:dyDescent="0.3">
      <c r="A172" s="63">
        <v>170</v>
      </c>
      <c r="B172" s="64">
        <v>18149</v>
      </c>
      <c r="C172" s="65" t="s">
        <v>2109</v>
      </c>
      <c r="D172" s="65" t="s">
        <v>2110</v>
      </c>
      <c r="E172" s="65" t="s">
        <v>2114</v>
      </c>
      <c r="F172" s="65" t="s">
        <v>2128</v>
      </c>
      <c r="G172" s="65" t="s">
        <v>2323</v>
      </c>
      <c r="H172" s="66" t="s">
        <v>163</v>
      </c>
      <c r="I172" s="65" t="s">
        <v>2135</v>
      </c>
      <c r="J172" s="66" t="s">
        <v>244</v>
      </c>
      <c r="K172" s="66" t="s">
        <v>1566</v>
      </c>
      <c r="L172" s="65" t="s">
        <v>1566</v>
      </c>
      <c r="M172" s="66" t="s">
        <v>936</v>
      </c>
      <c r="N172" s="67"/>
      <c r="O172" s="68" t="s">
        <v>112</v>
      </c>
      <c r="P172" s="69" t="s">
        <v>1557</v>
      </c>
      <c r="Q172" s="65" t="s">
        <v>2142</v>
      </c>
      <c r="R172" s="69" t="s">
        <v>1561</v>
      </c>
      <c r="S172" s="69" t="s">
        <v>1878</v>
      </c>
      <c r="T172" s="70" t="s">
        <v>1878</v>
      </c>
      <c r="U172" s="71" t="s">
        <v>937</v>
      </c>
      <c r="V172" s="65" t="s">
        <v>2149</v>
      </c>
      <c r="W172" s="66" t="s">
        <v>2157</v>
      </c>
      <c r="X172" s="65" t="s">
        <v>2157</v>
      </c>
      <c r="Y172" s="65" t="s">
        <v>2158</v>
      </c>
      <c r="Z172" s="66" t="s">
        <v>2165</v>
      </c>
      <c r="AA172" s="66" t="s">
        <v>2166</v>
      </c>
      <c r="AB172" s="65" t="s">
        <v>2170</v>
      </c>
      <c r="AC172" s="72"/>
      <c r="AD172" s="68" t="s">
        <v>938</v>
      </c>
      <c r="AE172" s="65" t="s">
        <v>2178</v>
      </c>
      <c r="AF172" s="71"/>
      <c r="AG172" s="69"/>
      <c r="AH172" s="70"/>
      <c r="AI172" s="66"/>
      <c r="AJ172" s="65" t="s">
        <v>2184</v>
      </c>
      <c r="AK172" s="66" t="s">
        <v>2184</v>
      </c>
      <c r="AL172" s="72"/>
      <c r="AM172" s="78" t="s">
        <v>2192</v>
      </c>
      <c r="AN172" s="69"/>
      <c r="AO172" s="69" t="s">
        <v>2193</v>
      </c>
      <c r="AP172" s="69"/>
      <c r="AQ172" s="69" t="s">
        <v>2194</v>
      </c>
      <c r="AR172" s="69"/>
      <c r="AS172" s="65" t="s">
        <v>2204</v>
      </c>
      <c r="AT172" s="70" t="s">
        <v>2205</v>
      </c>
      <c r="AU172" s="71"/>
      <c r="AV172" s="72"/>
      <c r="AW172" s="73"/>
      <c r="AX172" s="74" t="s">
        <v>939</v>
      </c>
      <c r="AY172" s="75"/>
      <c r="AZ172" s="75"/>
      <c r="BA172" s="75"/>
      <c r="BB172" s="75"/>
      <c r="BC172" s="76"/>
      <c r="BD172" s="58"/>
    </row>
    <row r="173" spans="1:56" ht="42.75" customHeight="1" x14ac:dyDescent="0.3">
      <c r="A173" s="63">
        <v>171</v>
      </c>
      <c r="B173" s="64">
        <v>18150</v>
      </c>
      <c r="C173" s="65" t="s">
        <v>2109</v>
      </c>
      <c r="D173" s="65" t="s">
        <v>2110</v>
      </c>
      <c r="E173" s="65" t="s">
        <v>2114</v>
      </c>
      <c r="F173" s="65" t="s">
        <v>2128</v>
      </c>
      <c r="G173" s="65" t="s">
        <v>2323</v>
      </c>
      <c r="H173" s="66" t="s">
        <v>110</v>
      </c>
      <c r="I173" s="65" t="s">
        <v>2138</v>
      </c>
      <c r="J173" s="66" t="s">
        <v>111</v>
      </c>
      <c r="K173" s="66" t="s">
        <v>1566</v>
      </c>
      <c r="L173" s="65" t="s">
        <v>1566</v>
      </c>
      <c r="M173" s="66" t="s">
        <v>111</v>
      </c>
      <c r="N173" s="67"/>
      <c r="O173" s="68" t="s">
        <v>112</v>
      </c>
      <c r="P173" s="69" t="s">
        <v>1557</v>
      </c>
      <c r="Q173" s="65" t="s">
        <v>2142</v>
      </c>
      <c r="R173" s="69" t="s">
        <v>1557</v>
      </c>
      <c r="S173" s="69" t="s">
        <v>1879</v>
      </c>
      <c r="T173" s="70" t="s">
        <v>1879</v>
      </c>
      <c r="U173" s="71" t="s">
        <v>797</v>
      </c>
      <c r="V173" s="65" t="s">
        <v>2149</v>
      </c>
      <c r="W173" s="66" t="s">
        <v>2157</v>
      </c>
      <c r="X173" s="65" t="s">
        <v>2157</v>
      </c>
      <c r="Y173" s="65" t="s">
        <v>2158</v>
      </c>
      <c r="Z173" s="66" t="s">
        <v>2165</v>
      </c>
      <c r="AA173" s="66" t="s">
        <v>2166</v>
      </c>
      <c r="AB173" s="65" t="s">
        <v>2170</v>
      </c>
      <c r="AC173" s="72"/>
      <c r="AD173" s="68" t="s">
        <v>798</v>
      </c>
      <c r="AE173" s="65" t="s">
        <v>2178</v>
      </c>
      <c r="AF173" s="71" t="s">
        <v>341</v>
      </c>
      <c r="AG173" s="69"/>
      <c r="AH173" s="70"/>
      <c r="AI173" s="66"/>
      <c r="AJ173" s="65" t="s">
        <v>2184</v>
      </c>
      <c r="AK173" s="66" t="s">
        <v>2184</v>
      </c>
      <c r="AL173" s="72"/>
      <c r="AM173" s="78" t="s">
        <v>2192</v>
      </c>
      <c r="AN173" s="69"/>
      <c r="AO173" s="69" t="s">
        <v>2193</v>
      </c>
      <c r="AP173" s="69"/>
      <c r="AQ173" s="69" t="s">
        <v>2194</v>
      </c>
      <c r="AR173" s="69"/>
      <c r="AS173" s="65" t="s">
        <v>2204</v>
      </c>
      <c r="AT173" s="70" t="s">
        <v>2205</v>
      </c>
      <c r="AU173" s="71"/>
      <c r="AV173" s="72"/>
      <c r="AW173" s="73"/>
      <c r="AX173" s="74" t="s">
        <v>799</v>
      </c>
      <c r="AY173" s="75"/>
      <c r="AZ173" s="75"/>
      <c r="BA173" s="75"/>
      <c r="BB173" s="75"/>
      <c r="BC173" s="76"/>
      <c r="BD173" s="58"/>
    </row>
    <row r="174" spans="1:56" ht="42.75" customHeight="1" x14ac:dyDescent="0.3">
      <c r="A174" s="63">
        <v>172</v>
      </c>
      <c r="B174" s="64">
        <v>18151</v>
      </c>
      <c r="C174" s="65" t="s">
        <v>2109</v>
      </c>
      <c r="D174" s="65" t="s">
        <v>2110</v>
      </c>
      <c r="E174" s="65" t="s">
        <v>2114</v>
      </c>
      <c r="F174" s="65" t="s">
        <v>2128</v>
      </c>
      <c r="G174" s="65" t="s">
        <v>2323</v>
      </c>
      <c r="H174" s="66" t="s">
        <v>84</v>
      </c>
      <c r="I174" s="65" t="s">
        <v>2134</v>
      </c>
      <c r="J174" s="66" t="s">
        <v>474</v>
      </c>
      <c r="K174" s="66" t="s">
        <v>1566</v>
      </c>
      <c r="L174" s="65" t="s">
        <v>1566</v>
      </c>
      <c r="M174" s="66" t="s">
        <v>806</v>
      </c>
      <c r="N174" s="67"/>
      <c r="O174" s="68" t="s">
        <v>112</v>
      </c>
      <c r="P174" s="69" t="s">
        <v>1557</v>
      </c>
      <c r="Q174" s="65" t="s">
        <v>2142</v>
      </c>
      <c r="R174" s="69" t="s">
        <v>1561</v>
      </c>
      <c r="S174" s="69" t="s">
        <v>1880</v>
      </c>
      <c r="T174" s="70" t="s">
        <v>1880</v>
      </c>
      <c r="U174" s="71" t="s">
        <v>807</v>
      </c>
      <c r="V174" s="65" t="s">
        <v>2149</v>
      </c>
      <c r="W174" s="66" t="s">
        <v>2157</v>
      </c>
      <c r="X174" s="65" t="s">
        <v>2157</v>
      </c>
      <c r="Y174" s="65" t="s">
        <v>2158</v>
      </c>
      <c r="Z174" s="66" t="s">
        <v>2165</v>
      </c>
      <c r="AA174" s="66" t="s">
        <v>2166</v>
      </c>
      <c r="AB174" s="65" t="s">
        <v>2170</v>
      </c>
      <c r="AC174" s="72"/>
      <c r="AD174" s="68" t="s">
        <v>809</v>
      </c>
      <c r="AE174" s="65" t="s">
        <v>2178</v>
      </c>
      <c r="AF174" s="71" t="s">
        <v>808</v>
      </c>
      <c r="AG174" s="69"/>
      <c r="AH174" s="70"/>
      <c r="AI174" s="66"/>
      <c r="AJ174" s="65" t="s">
        <v>2184</v>
      </c>
      <c r="AK174" s="66" t="s">
        <v>2184</v>
      </c>
      <c r="AL174" s="72"/>
      <c r="AM174" s="78" t="s">
        <v>2192</v>
      </c>
      <c r="AN174" s="69"/>
      <c r="AO174" s="69" t="s">
        <v>2193</v>
      </c>
      <c r="AP174" s="69"/>
      <c r="AQ174" s="69" t="s">
        <v>2194</v>
      </c>
      <c r="AR174" s="69"/>
      <c r="AS174" s="65" t="s">
        <v>2204</v>
      </c>
      <c r="AT174" s="70" t="s">
        <v>2205</v>
      </c>
      <c r="AU174" s="71"/>
      <c r="AV174" s="72"/>
      <c r="AW174" s="73"/>
      <c r="AX174" s="74" t="s">
        <v>802</v>
      </c>
      <c r="AY174" s="75"/>
      <c r="AZ174" s="75"/>
      <c r="BA174" s="75"/>
      <c r="BB174" s="75"/>
      <c r="BC174" s="76"/>
      <c r="BD174" s="58"/>
    </row>
    <row r="175" spans="1:56" ht="42.75" customHeight="1" x14ac:dyDescent="0.3">
      <c r="A175" s="63">
        <v>173</v>
      </c>
      <c r="B175" s="64">
        <v>18151</v>
      </c>
      <c r="C175" s="65" t="s">
        <v>2109</v>
      </c>
      <c r="D175" s="65" t="s">
        <v>2110</v>
      </c>
      <c r="E175" s="65" t="s">
        <v>2114</v>
      </c>
      <c r="F175" s="65" t="s">
        <v>2128</v>
      </c>
      <c r="G175" s="65" t="s">
        <v>2323</v>
      </c>
      <c r="H175" s="66" t="s">
        <v>84</v>
      </c>
      <c r="I175" s="65" t="s">
        <v>2134</v>
      </c>
      <c r="J175" s="66" t="s">
        <v>1660</v>
      </c>
      <c r="K175" s="66" t="s">
        <v>1566</v>
      </c>
      <c r="L175" s="65" t="s">
        <v>1566</v>
      </c>
      <c r="M175" s="66"/>
      <c r="N175" s="67"/>
      <c r="O175" s="68" t="s">
        <v>178</v>
      </c>
      <c r="P175" s="69" t="s">
        <v>1557</v>
      </c>
      <c r="Q175" s="65" t="s">
        <v>2142</v>
      </c>
      <c r="R175" s="69" t="s">
        <v>1561</v>
      </c>
      <c r="S175" s="69" t="s">
        <v>1881</v>
      </c>
      <c r="T175" s="70" t="s">
        <v>1881</v>
      </c>
      <c r="U175" s="71" t="s">
        <v>804</v>
      </c>
      <c r="V175" s="65" t="s">
        <v>2148</v>
      </c>
      <c r="W175" s="66" t="s">
        <v>2157</v>
      </c>
      <c r="X175" s="65" t="s">
        <v>2157</v>
      </c>
      <c r="Y175" s="65" t="s">
        <v>2158</v>
      </c>
      <c r="Z175" s="66" t="s">
        <v>2165</v>
      </c>
      <c r="AA175" s="66" t="s">
        <v>2166</v>
      </c>
      <c r="AB175" s="65" t="s">
        <v>2170</v>
      </c>
      <c r="AC175" s="72"/>
      <c r="AD175" s="68" t="s">
        <v>805</v>
      </c>
      <c r="AE175" s="65" t="s">
        <v>2173</v>
      </c>
      <c r="AF175" s="71" t="s">
        <v>341</v>
      </c>
      <c r="AG175" s="69"/>
      <c r="AH175" s="70"/>
      <c r="AI175" s="66"/>
      <c r="AJ175" s="65" t="s">
        <v>2184</v>
      </c>
      <c r="AK175" s="66" t="s">
        <v>2184</v>
      </c>
      <c r="AL175" s="72"/>
      <c r="AM175" s="78" t="s">
        <v>2192</v>
      </c>
      <c r="AN175" s="69"/>
      <c r="AO175" s="69" t="s">
        <v>2193</v>
      </c>
      <c r="AP175" s="69"/>
      <c r="AQ175" s="69" t="s">
        <v>2194</v>
      </c>
      <c r="AR175" s="69"/>
      <c r="AS175" s="65" t="s">
        <v>2204</v>
      </c>
      <c r="AT175" s="70" t="s">
        <v>2205</v>
      </c>
      <c r="AU175" s="71"/>
      <c r="AV175" s="72"/>
      <c r="AW175" s="73"/>
      <c r="AX175" s="74" t="s">
        <v>802</v>
      </c>
      <c r="AY175" s="75"/>
      <c r="AZ175" s="75"/>
      <c r="BA175" s="75"/>
      <c r="BB175" s="75"/>
      <c r="BC175" s="76"/>
      <c r="BD175" s="58"/>
    </row>
    <row r="176" spans="1:56" ht="42.75" customHeight="1" x14ac:dyDescent="0.3">
      <c r="A176" s="63">
        <v>174</v>
      </c>
      <c r="B176" s="64">
        <v>18151</v>
      </c>
      <c r="C176" s="65" t="s">
        <v>2109</v>
      </c>
      <c r="D176" s="65" t="s">
        <v>2110</v>
      </c>
      <c r="E176" s="65" t="s">
        <v>2114</v>
      </c>
      <c r="F176" s="65" t="s">
        <v>2128</v>
      </c>
      <c r="G176" s="65" t="s">
        <v>2323</v>
      </c>
      <c r="H176" s="66" t="s">
        <v>84</v>
      </c>
      <c r="I176" s="65" t="s">
        <v>2134</v>
      </c>
      <c r="J176" s="66" t="s">
        <v>88</v>
      </c>
      <c r="K176" s="66" t="s">
        <v>1566</v>
      </c>
      <c r="L176" s="65" t="s">
        <v>1566</v>
      </c>
      <c r="M176" s="66"/>
      <c r="N176" s="67"/>
      <c r="O176" s="68" t="s">
        <v>178</v>
      </c>
      <c r="P176" s="69" t="s">
        <v>1557</v>
      </c>
      <c r="Q176" s="65" t="s">
        <v>2142</v>
      </c>
      <c r="R176" s="69" t="s">
        <v>1561</v>
      </c>
      <c r="S176" s="69" t="s">
        <v>1881</v>
      </c>
      <c r="T176" s="70" t="s">
        <v>1881</v>
      </c>
      <c r="U176" s="71" t="s">
        <v>1578</v>
      </c>
      <c r="V176" s="65" t="s">
        <v>2148</v>
      </c>
      <c r="W176" s="66" t="s">
        <v>2157</v>
      </c>
      <c r="X176" s="65" t="s">
        <v>2157</v>
      </c>
      <c r="Y176" s="65" t="s">
        <v>2158</v>
      </c>
      <c r="Z176" s="66" t="s">
        <v>2165</v>
      </c>
      <c r="AA176" s="66" t="s">
        <v>2166</v>
      </c>
      <c r="AB176" s="65" t="s">
        <v>2170</v>
      </c>
      <c r="AC176" s="72"/>
      <c r="AD176" s="68" t="s">
        <v>803</v>
      </c>
      <c r="AE176" s="65" t="s">
        <v>2173</v>
      </c>
      <c r="AF176" s="71"/>
      <c r="AG176" s="69"/>
      <c r="AH176" s="70"/>
      <c r="AI176" s="66"/>
      <c r="AJ176" s="65" t="s">
        <v>2184</v>
      </c>
      <c r="AK176" s="66" t="s">
        <v>2184</v>
      </c>
      <c r="AL176" s="72"/>
      <c r="AM176" s="78" t="s">
        <v>2192</v>
      </c>
      <c r="AN176" s="69"/>
      <c r="AO176" s="69" t="s">
        <v>2193</v>
      </c>
      <c r="AP176" s="69"/>
      <c r="AQ176" s="69" t="s">
        <v>2194</v>
      </c>
      <c r="AR176" s="69"/>
      <c r="AS176" s="65" t="s">
        <v>2204</v>
      </c>
      <c r="AT176" s="70" t="s">
        <v>2205</v>
      </c>
      <c r="AU176" s="71"/>
      <c r="AV176" s="72"/>
      <c r="AW176" s="73"/>
      <c r="AX176" s="74" t="s">
        <v>802</v>
      </c>
      <c r="AY176" s="75"/>
      <c r="AZ176" s="75"/>
      <c r="BA176" s="75"/>
      <c r="BB176" s="75"/>
      <c r="BC176" s="76"/>
      <c r="BD176" s="58"/>
    </row>
    <row r="177" spans="1:56" ht="42.75" customHeight="1" x14ac:dyDescent="0.3">
      <c r="A177" s="63">
        <v>175</v>
      </c>
      <c r="B177" s="64">
        <v>18154</v>
      </c>
      <c r="C177" s="65" t="s">
        <v>2109</v>
      </c>
      <c r="D177" s="65" t="s">
        <v>2110</v>
      </c>
      <c r="E177" s="65" t="s">
        <v>2114</v>
      </c>
      <c r="F177" s="65" t="s">
        <v>2128</v>
      </c>
      <c r="G177" s="65" t="s">
        <v>2323</v>
      </c>
      <c r="H177" s="66" t="s">
        <v>84</v>
      </c>
      <c r="I177" s="65" t="s">
        <v>2134</v>
      </c>
      <c r="J177" s="66" t="s">
        <v>1660</v>
      </c>
      <c r="K177" s="66" t="s">
        <v>1566</v>
      </c>
      <c r="L177" s="65" t="s">
        <v>1566</v>
      </c>
      <c r="M177" s="66"/>
      <c r="N177" s="67"/>
      <c r="O177" s="68" t="s">
        <v>5</v>
      </c>
      <c r="P177" s="69" t="s">
        <v>1557</v>
      </c>
      <c r="Q177" s="65" t="s">
        <v>2142</v>
      </c>
      <c r="R177" s="69" t="s">
        <v>1557</v>
      </c>
      <c r="S177" s="69" t="s">
        <v>1883</v>
      </c>
      <c r="T177" s="70" t="s">
        <v>1883</v>
      </c>
      <c r="U177" s="71" t="s">
        <v>1575</v>
      </c>
      <c r="V177" s="65" t="s">
        <v>2151</v>
      </c>
      <c r="W177" s="66" t="s">
        <v>2157</v>
      </c>
      <c r="X177" s="65" t="s">
        <v>2157</v>
      </c>
      <c r="Y177" s="65" t="s">
        <v>2158</v>
      </c>
      <c r="Z177" s="66" t="s">
        <v>2165</v>
      </c>
      <c r="AA177" s="66" t="s">
        <v>2166</v>
      </c>
      <c r="AB177" s="65" t="s">
        <v>2170</v>
      </c>
      <c r="AC177" s="72"/>
      <c r="AD177" s="68" t="s">
        <v>814</v>
      </c>
      <c r="AE177" s="65" t="s">
        <v>2174</v>
      </c>
      <c r="AF177" s="71"/>
      <c r="AG177" s="69"/>
      <c r="AH177" s="70"/>
      <c r="AI177" s="66"/>
      <c r="AJ177" s="65" t="s">
        <v>2184</v>
      </c>
      <c r="AK177" s="66" t="s">
        <v>2184</v>
      </c>
      <c r="AL177" s="72"/>
      <c r="AM177" s="78" t="s">
        <v>2192</v>
      </c>
      <c r="AN177" s="69"/>
      <c r="AO177" s="69" t="s">
        <v>2193</v>
      </c>
      <c r="AP177" s="69"/>
      <c r="AQ177" s="69" t="s">
        <v>2194</v>
      </c>
      <c r="AR177" s="69"/>
      <c r="AS177" s="65" t="s">
        <v>2204</v>
      </c>
      <c r="AT177" s="70" t="s">
        <v>2205</v>
      </c>
      <c r="AU177" s="71"/>
      <c r="AV177" s="72"/>
      <c r="AW177" s="73"/>
      <c r="AX177" s="74" t="s">
        <v>815</v>
      </c>
      <c r="AY177" s="75"/>
      <c r="AZ177" s="75"/>
      <c r="BA177" s="75"/>
      <c r="BB177" s="75"/>
      <c r="BC177" s="76"/>
      <c r="BD177" s="58"/>
    </row>
    <row r="178" spans="1:56" ht="42.75" customHeight="1" x14ac:dyDescent="0.3">
      <c r="A178" s="63">
        <v>176</v>
      </c>
      <c r="B178" s="64">
        <v>18154</v>
      </c>
      <c r="C178" s="65" t="s">
        <v>2109</v>
      </c>
      <c r="D178" s="65" t="s">
        <v>2110</v>
      </c>
      <c r="E178" s="65" t="s">
        <v>2114</v>
      </c>
      <c r="F178" s="65" t="s">
        <v>2128</v>
      </c>
      <c r="G178" s="65" t="s">
        <v>2323</v>
      </c>
      <c r="H178" s="66" t="s">
        <v>3</v>
      </c>
      <c r="I178" s="65" t="s">
        <v>2138</v>
      </c>
      <c r="J178" s="66" t="s">
        <v>822</v>
      </c>
      <c r="K178" s="66" t="s">
        <v>1566</v>
      </c>
      <c r="L178" s="65" t="s">
        <v>1566</v>
      </c>
      <c r="M178" s="66" t="s">
        <v>822</v>
      </c>
      <c r="N178" s="67"/>
      <c r="O178" s="68" t="s">
        <v>112</v>
      </c>
      <c r="P178" s="69" t="s">
        <v>1557</v>
      </c>
      <c r="Q178" s="65" t="s">
        <v>2142</v>
      </c>
      <c r="R178" s="69" t="s">
        <v>1557</v>
      </c>
      <c r="S178" s="69" t="s">
        <v>1882</v>
      </c>
      <c r="T178" s="70" t="s">
        <v>1882</v>
      </c>
      <c r="U178" s="71" t="s">
        <v>823</v>
      </c>
      <c r="V178" s="65" t="s">
        <v>2149</v>
      </c>
      <c r="W178" s="66" t="s">
        <v>2157</v>
      </c>
      <c r="X178" s="65" t="s">
        <v>2157</v>
      </c>
      <c r="Y178" s="65" t="s">
        <v>2158</v>
      </c>
      <c r="Z178" s="66" t="s">
        <v>2165</v>
      </c>
      <c r="AA178" s="66" t="s">
        <v>2166</v>
      </c>
      <c r="AB178" s="65" t="s">
        <v>2170</v>
      </c>
      <c r="AC178" s="72"/>
      <c r="AD178" s="68" t="s">
        <v>824</v>
      </c>
      <c r="AE178" s="65" t="s">
        <v>2178</v>
      </c>
      <c r="AF178" s="71" t="s">
        <v>1542</v>
      </c>
      <c r="AG178" s="69"/>
      <c r="AH178" s="70"/>
      <c r="AI178" s="66"/>
      <c r="AJ178" s="65" t="s">
        <v>2184</v>
      </c>
      <c r="AK178" s="66" t="s">
        <v>2184</v>
      </c>
      <c r="AL178" s="72"/>
      <c r="AM178" s="78" t="s">
        <v>2192</v>
      </c>
      <c r="AN178" s="69"/>
      <c r="AO178" s="69" t="s">
        <v>2193</v>
      </c>
      <c r="AP178" s="69"/>
      <c r="AQ178" s="69" t="s">
        <v>2194</v>
      </c>
      <c r="AR178" s="69"/>
      <c r="AS178" s="65" t="s">
        <v>2204</v>
      </c>
      <c r="AT178" s="70" t="s">
        <v>2205</v>
      </c>
      <c r="AU178" s="71"/>
      <c r="AV178" s="72"/>
      <c r="AW178" s="73"/>
      <c r="AX178" s="74" t="s">
        <v>815</v>
      </c>
      <c r="AY178" s="75"/>
      <c r="AZ178" s="75"/>
      <c r="BA178" s="75"/>
      <c r="BB178" s="75"/>
      <c r="BC178" s="76"/>
      <c r="BD178" s="58"/>
    </row>
    <row r="179" spans="1:56" ht="42.75" customHeight="1" x14ac:dyDescent="0.3">
      <c r="A179" s="63">
        <v>177</v>
      </c>
      <c r="B179" s="64">
        <v>18156</v>
      </c>
      <c r="C179" s="65" t="s">
        <v>2109</v>
      </c>
      <c r="D179" s="65" t="s">
        <v>2110</v>
      </c>
      <c r="E179" s="65" t="s">
        <v>2114</v>
      </c>
      <c r="F179" s="65" t="s">
        <v>2128</v>
      </c>
      <c r="G179" s="65" t="s">
        <v>2323</v>
      </c>
      <c r="H179" s="66" t="s">
        <v>589</v>
      </c>
      <c r="I179" s="65" t="s">
        <v>2134</v>
      </c>
      <c r="J179" s="66" t="s">
        <v>1058</v>
      </c>
      <c r="K179" s="66" t="s">
        <v>1566</v>
      </c>
      <c r="L179" s="65" t="s">
        <v>1566</v>
      </c>
      <c r="M179" s="66" t="s">
        <v>1058</v>
      </c>
      <c r="N179" s="67"/>
      <c r="O179" s="68" t="s">
        <v>112</v>
      </c>
      <c r="P179" s="69" t="s">
        <v>1557</v>
      </c>
      <c r="Q179" s="65" t="s">
        <v>2142</v>
      </c>
      <c r="R179" s="69" t="s">
        <v>1557</v>
      </c>
      <c r="S179" s="69" t="s">
        <v>1884</v>
      </c>
      <c r="T179" s="70" t="s">
        <v>1884</v>
      </c>
      <c r="U179" s="71" t="s">
        <v>831</v>
      </c>
      <c r="V179" s="65" t="s">
        <v>2149</v>
      </c>
      <c r="W179" s="66" t="s">
        <v>2157</v>
      </c>
      <c r="X179" s="65" t="s">
        <v>2157</v>
      </c>
      <c r="Y179" s="65" t="s">
        <v>2158</v>
      </c>
      <c r="Z179" s="66" t="s">
        <v>2165</v>
      </c>
      <c r="AA179" s="66" t="s">
        <v>2166</v>
      </c>
      <c r="AB179" s="65" t="s">
        <v>2170</v>
      </c>
      <c r="AC179" s="72"/>
      <c r="AD179" s="68" t="s">
        <v>832</v>
      </c>
      <c r="AE179" s="65" t="s">
        <v>2172</v>
      </c>
      <c r="AF179" s="71" t="s">
        <v>416</v>
      </c>
      <c r="AG179" s="69"/>
      <c r="AH179" s="70"/>
      <c r="AI179" s="66"/>
      <c r="AJ179" s="65" t="s">
        <v>2184</v>
      </c>
      <c r="AK179" s="66" t="s">
        <v>2184</v>
      </c>
      <c r="AL179" s="72"/>
      <c r="AM179" s="78" t="s">
        <v>2192</v>
      </c>
      <c r="AN179" s="69"/>
      <c r="AO179" s="69" t="s">
        <v>2193</v>
      </c>
      <c r="AP179" s="69"/>
      <c r="AQ179" s="69" t="s">
        <v>2194</v>
      </c>
      <c r="AR179" s="69"/>
      <c r="AS179" s="65" t="s">
        <v>2204</v>
      </c>
      <c r="AT179" s="70" t="s">
        <v>2205</v>
      </c>
      <c r="AU179" s="71"/>
      <c r="AV179" s="72"/>
      <c r="AW179" s="73"/>
      <c r="AX179" s="74" t="s">
        <v>829</v>
      </c>
      <c r="AY179" s="75"/>
      <c r="AZ179" s="75"/>
      <c r="BA179" s="75"/>
      <c r="BB179" s="75"/>
      <c r="BC179" s="76"/>
      <c r="BD179" s="58"/>
    </row>
    <row r="180" spans="1:56" ht="42.75" customHeight="1" x14ac:dyDescent="0.3">
      <c r="A180" s="63">
        <v>178</v>
      </c>
      <c r="B180" s="64">
        <v>18156</v>
      </c>
      <c r="C180" s="65" t="s">
        <v>2109</v>
      </c>
      <c r="D180" s="65" t="s">
        <v>2110</v>
      </c>
      <c r="E180" s="65" t="s">
        <v>2114</v>
      </c>
      <c r="F180" s="65" t="s">
        <v>2128</v>
      </c>
      <c r="G180" s="65" t="s">
        <v>2323</v>
      </c>
      <c r="H180" s="66" t="s">
        <v>176</v>
      </c>
      <c r="I180" s="65" t="s">
        <v>2136</v>
      </c>
      <c r="J180" s="66" t="s">
        <v>88</v>
      </c>
      <c r="K180" s="66" t="s">
        <v>1566</v>
      </c>
      <c r="L180" s="65" t="s">
        <v>1566</v>
      </c>
      <c r="M180" s="66"/>
      <c r="N180" s="67"/>
      <c r="O180" s="68" t="s">
        <v>178</v>
      </c>
      <c r="P180" s="69" t="s">
        <v>1557</v>
      </c>
      <c r="Q180" s="65" t="s">
        <v>2142</v>
      </c>
      <c r="R180" s="69" t="s">
        <v>1561</v>
      </c>
      <c r="S180" s="69" t="s">
        <v>1886</v>
      </c>
      <c r="T180" s="70" t="s">
        <v>1886</v>
      </c>
      <c r="U180" s="71" t="s">
        <v>834</v>
      </c>
      <c r="V180" s="65" t="s">
        <v>2148</v>
      </c>
      <c r="W180" s="66" t="s">
        <v>103</v>
      </c>
      <c r="X180" s="65" t="s">
        <v>2156</v>
      </c>
      <c r="Y180" s="65" t="s">
        <v>2156</v>
      </c>
      <c r="Z180" s="66" t="s">
        <v>2165</v>
      </c>
      <c r="AA180" s="66" t="s">
        <v>2166</v>
      </c>
      <c r="AB180" s="65" t="s">
        <v>2170</v>
      </c>
      <c r="AC180" s="72"/>
      <c r="AD180" s="68" t="s">
        <v>833</v>
      </c>
      <c r="AE180" s="65" t="s">
        <v>2173</v>
      </c>
      <c r="AF180" s="71"/>
      <c r="AG180" s="69"/>
      <c r="AH180" s="70"/>
      <c r="AI180" s="66"/>
      <c r="AJ180" s="65" t="s">
        <v>2184</v>
      </c>
      <c r="AK180" s="66" t="s">
        <v>2184</v>
      </c>
      <c r="AL180" s="72"/>
      <c r="AM180" s="78" t="s">
        <v>2192</v>
      </c>
      <c r="AN180" s="69"/>
      <c r="AO180" s="69" t="s">
        <v>2193</v>
      </c>
      <c r="AP180" s="69"/>
      <c r="AQ180" s="69" t="s">
        <v>2194</v>
      </c>
      <c r="AR180" s="69"/>
      <c r="AS180" s="65" t="s">
        <v>2204</v>
      </c>
      <c r="AT180" s="70" t="s">
        <v>2205</v>
      </c>
      <c r="AU180" s="71"/>
      <c r="AV180" s="72"/>
      <c r="AW180" s="73"/>
      <c r="AX180" s="74" t="s">
        <v>829</v>
      </c>
      <c r="AY180" s="75"/>
      <c r="AZ180" s="75"/>
      <c r="BA180" s="75"/>
      <c r="BB180" s="75"/>
      <c r="BC180" s="76"/>
      <c r="BD180" s="58"/>
    </row>
    <row r="181" spans="1:56" ht="42.75" customHeight="1" x14ac:dyDescent="0.3">
      <c r="A181" s="63">
        <v>179</v>
      </c>
      <c r="B181" s="64">
        <v>18156</v>
      </c>
      <c r="C181" s="65" t="s">
        <v>2109</v>
      </c>
      <c r="D181" s="65" t="s">
        <v>2110</v>
      </c>
      <c r="E181" s="65" t="s">
        <v>2114</v>
      </c>
      <c r="F181" s="65" t="s">
        <v>2128</v>
      </c>
      <c r="G181" s="65" t="s">
        <v>2323</v>
      </c>
      <c r="H181" s="66" t="s">
        <v>133</v>
      </c>
      <c r="I181" s="65" t="s">
        <v>2136</v>
      </c>
      <c r="J181" s="66" t="s">
        <v>599</v>
      </c>
      <c r="K181" s="66" t="s">
        <v>1566</v>
      </c>
      <c r="L181" s="65" t="s">
        <v>1566</v>
      </c>
      <c r="M181" s="66" t="s">
        <v>599</v>
      </c>
      <c r="N181" s="67"/>
      <c r="O181" s="68" t="s">
        <v>112</v>
      </c>
      <c r="P181" s="69" t="s">
        <v>1557</v>
      </c>
      <c r="Q181" s="65" t="s">
        <v>2142</v>
      </c>
      <c r="R181" s="69" t="s">
        <v>1557</v>
      </c>
      <c r="S181" s="69" t="s">
        <v>1890</v>
      </c>
      <c r="T181" s="70" t="s">
        <v>1890</v>
      </c>
      <c r="U181" s="71" t="s">
        <v>830</v>
      </c>
      <c r="V181" s="65" t="s">
        <v>2149</v>
      </c>
      <c r="W181" s="66" t="s">
        <v>2157</v>
      </c>
      <c r="X181" s="65" t="s">
        <v>2157</v>
      </c>
      <c r="Y181" s="65" t="s">
        <v>2158</v>
      </c>
      <c r="Z181" s="66" t="s">
        <v>2165</v>
      </c>
      <c r="AA181" s="66" t="s">
        <v>2166</v>
      </c>
      <c r="AB181" s="65" t="s">
        <v>2170</v>
      </c>
      <c r="AC181" s="72"/>
      <c r="AD181" s="68" t="s">
        <v>828</v>
      </c>
      <c r="AE181" s="65" t="s">
        <v>2169</v>
      </c>
      <c r="AF181" s="71"/>
      <c r="AG181" s="69"/>
      <c r="AH181" s="70"/>
      <c r="AI181" s="66"/>
      <c r="AJ181" s="65" t="s">
        <v>2184</v>
      </c>
      <c r="AK181" s="66" t="s">
        <v>2184</v>
      </c>
      <c r="AL181" s="72"/>
      <c r="AM181" s="78" t="s">
        <v>2192</v>
      </c>
      <c r="AN181" s="69"/>
      <c r="AO181" s="69" t="s">
        <v>2193</v>
      </c>
      <c r="AP181" s="69"/>
      <c r="AQ181" s="69" t="s">
        <v>2194</v>
      </c>
      <c r="AR181" s="69"/>
      <c r="AS181" s="65" t="s">
        <v>2204</v>
      </c>
      <c r="AT181" s="70" t="s">
        <v>2205</v>
      </c>
      <c r="AU181" s="71"/>
      <c r="AV181" s="72"/>
      <c r="AW181" s="73"/>
      <c r="AX181" s="74" t="s">
        <v>829</v>
      </c>
      <c r="AY181" s="75"/>
      <c r="AZ181" s="75"/>
      <c r="BA181" s="75"/>
      <c r="BB181" s="75"/>
      <c r="BC181" s="76"/>
      <c r="BD181" s="58"/>
    </row>
    <row r="182" spans="1:56" ht="42.75" customHeight="1" x14ac:dyDescent="0.3">
      <c r="A182" s="63">
        <v>180</v>
      </c>
      <c r="B182" s="64">
        <v>18156</v>
      </c>
      <c r="C182" s="65" t="s">
        <v>2109</v>
      </c>
      <c r="D182" s="65" t="s">
        <v>2110</v>
      </c>
      <c r="E182" s="65" t="s">
        <v>2114</v>
      </c>
      <c r="F182" s="65" t="s">
        <v>2128</v>
      </c>
      <c r="G182" s="65" t="s">
        <v>2323</v>
      </c>
      <c r="H182" s="66" t="s">
        <v>163</v>
      </c>
      <c r="I182" s="65" t="s">
        <v>2135</v>
      </c>
      <c r="J182" s="66" t="s">
        <v>164</v>
      </c>
      <c r="K182" s="66" t="s">
        <v>1566</v>
      </c>
      <c r="L182" s="65" t="s">
        <v>1566</v>
      </c>
      <c r="M182" s="66" t="s">
        <v>206</v>
      </c>
      <c r="N182" s="67"/>
      <c r="O182" s="68" t="s">
        <v>112</v>
      </c>
      <c r="P182" s="69" t="s">
        <v>1557</v>
      </c>
      <c r="Q182" s="65" t="s">
        <v>2142</v>
      </c>
      <c r="R182" s="69" t="s">
        <v>1557</v>
      </c>
      <c r="S182" s="69" t="s">
        <v>1888</v>
      </c>
      <c r="T182" s="70" t="s">
        <v>1888</v>
      </c>
      <c r="U182" s="71" t="s">
        <v>168</v>
      </c>
      <c r="V182" s="65" t="s">
        <v>2149</v>
      </c>
      <c r="W182" s="66" t="s">
        <v>2157</v>
      </c>
      <c r="X182" s="65" t="s">
        <v>2157</v>
      </c>
      <c r="Y182" s="65" t="s">
        <v>2158</v>
      </c>
      <c r="Z182" s="66" t="s">
        <v>2165</v>
      </c>
      <c r="AA182" s="66" t="s">
        <v>2166</v>
      </c>
      <c r="AB182" s="65" t="s">
        <v>2170</v>
      </c>
      <c r="AC182" s="72"/>
      <c r="AD182" s="68" t="s">
        <v>945</v>
      </c>
      <c r="AE182" s="65" t="s">
        <v>2178</v>
      </c>
      <c r="AF182" s="71"/>
      <c r="AG182" s="69"/>
      <c r="AH182" s="70"/>
      <c r="AI182" s="66"/>
      <c r="AJ182" s="65" t="s">
        <v>2184</v>
      </c>
      <c r="AK182" s="66" t="s">
        <v>2184</v>
      </c>
      <c r="AL182" s="72"/>
      <c r="AM182" s="78" t="s">
        <v>2192</v>
      </c>
      <c r="AN182" s="69"/>
      <c r="AO182" s="69" t="s">
        <v>2193</v>
      </c>
      <c r="AP182" s="69"/>
      <c r="AQ182" s="69" t="s">
        <v>2194</v>
      </c>
      <c r="AR182" s="69"/>
      <c r="AS182" s="65" t="s">
        <v>2204</v>
      </c>
      <c r="AT182" s="70" t="s">
        <v>2205</v>
      </c>
      <c r="AU182" s="71"/>
      <c r="AV182" s="72"/>
      <c r="AW182" s="73"/>
      <c r="AX182" s="74" t="s">
        <v>948</v>
      </c>
      <c r="AY182" s="75"/>
      <c r="AZ182" s="75"/>
      <c r="BA182" s="75"/>
      <c r="BB182" s="75"/>
      <c r="BC182" s="76"/>
      <c r="BD182" s="58"/>
    </row>
    <row r="183" spans="1:56" ht="42.75" customHeight="1" x14ac:dyDescent="0.3">
      <c r="A183" s="63">
        <v>181</v>
      </c>
      <c r="B183" s="64">
        <v>18156</v>
      </c>
      <c r="C183" s="65" t="s">
        <v>2109</v>
      </c>
      <c r="D183" s="65" t="s">
        <v>2110</v>
      </c>
      <c r="E183" s="65" t="s">
        <v>2114</v>
      </c>
      <c r="F183" s="65" t="s">
        <v>2128</v>
      </c>
      <c r="G183" s="65" t="s">
        <v>2323</v>
      </c>
      <c r="H183" s="66" t="s">
        <v>163</v>
      </c>
      <c r="I183" s="65" t="s">
        <v>2135</v>
      </c>
      <c r="J183" s="66" t="s">
        <v>164</v>
      </c>
      <c r="K183" s="66" t="s">
        <v>1566</v>
      </c>
      <c r="L183" s="65" t="s">
        <v>1566</v>
      </c>
      <c r="M183" s="66" t="s">
        <v>206</v>
      </c>
      <c r="N183" s="67"/>
      <c r="O183" s="68" t="s">
        <v>178</v>
      </c>
      <c r="P183" s="69" t="s">
        <v>1557</v>
      </c>
      <c r="Q183" s="65" t="s">
        <v>2142</v>
      </c>
      <c r="R183" s="69" t="s">
        <v>1561</v>
      </c>
      <c r="S183" s="69" t="s">
        <v>1889</v>
      </c>
      <c r="T183" s="69" t="s">
        <v>1889</v>
      </c>
      <c r="U183" s="71" t="s">
        <v>946</v>
      </c>
      <c r="V183" s="65" t="s">
        <v>2148</v>
      </c>
      <c r="W183" s="66" t="s">
        <v>2157</v>
      </c>
      <c r="X183" s="65" t="s">
        <v>2157</v>
      </c>
      <c r="Y183" s="65" t="s">
        <v>2158</v>
      </c>
      <c r="Z183" s="66" t="s">
        <v>2165</v>
      </c>
      <c r="AA183" s="66" t="s">
        <v>2166</v>
      </c>
      <c r="AB183" s="65" t="s">
        <v>2170</v>
      </c>
      <c r="AC183" s="72"/>
      <c r="AD183" s="68" t="s">
        <v>947</v>
      </c>
      <c r="AE183" s="65" t="s">
        <v>2173</v>
      </c>
      <c r="AF183" s="71" t="s">
        <v>1519</v>
      </c>
      <c r="AG183" s="69"/>
      <c r="AH183" s="70"/>
      <c r="AI183" s="66"/>
      <c r="AJ183" s="65" t="s">
        <v>2184</v>
      </c>
      <c r="AK183" s="66" t="s">
        <v>2184</v>
      </c>
      <c r="AL183" s="72"/>
      <c r="AM183" s="78" t="s">
        <v>2192</v>
      </c>
      <c r="AN183" s="69"/>
      <c r="AO183" s="69" t="s">
        <v>2193</v>
      </c>
      <c r="AP183" s="69"/>
      <c r="AQ183" s="69" t="s">
        <v>2194</v>
      </c>
      <c r="AR183" s="69"/>
      <c r="AS183" s="65" t="s">
        <v>2204</v>
      </c>
      <c r="AT183" s="70" t="s">
        <v>2205</v>
      </c>
      <c r="AU183" s="71"/>
      <c r="AV183" s="72"/>
      <c r="AW183" s="73"/>
      <c r="AX183" s="74" t="s">
        <v>948</v>
      </c>
      <c r="AY183" s="75"/>
      <c r="AZ183" s="75"/>
      <c r="BA183" s="75"/>
      <c r="BB183" s="75"/>
      <c r="BC183" s="76"/>
      <c r="BD183" s="58"/>
    </row>
    <row r="184" spans="1:56" ht="42.75" customHeight="1" x14ac:dyDescent="0.3">
      <c r="A184" s="63">
        <v>182</v>
      </c>
      <c r="B184" s="64">
        <v>18156</v>
      </c>
      <c r="C184" s="65" t="s">
        <v>2109</v>
      </c>
      <c r="D184" s="65" t="s">
        <v>2110</v>
      </c>
      <c r="E184" s="65" t="s">
        <v>2114</v>
      </c>
      <c r="F184" s="65" t="s">
        <v>2128</v>
      </c>
      <c r="G184" s="65" t="s">
        <v>2323</v>
      </c>
      <c r="H184" s="66" t="s">
        <v>163</v>
      </c>
      <c r="I184" s="65" t="s">
        <v>2135</v>
      </c>
      <c r="J184" s="66" t="s">
        <v>164</v>
      </c>
      <c r="K184" s="66" t="s">
        <v>1566</v>
      </c>
      <c r="L184" s="65" t="s">
        <v>1566</v>
      </c>
      <c r="M184" s="66" t="s">
        <v>206</v>
      </c>
      <c r="N184" s="67"/>
      <c r="O184" s="68" t="s">
        <v>178</v>
      </c>
      <c r="P184" s="69" t="s">
        <v>1563</v>
      </c>
      <c r="Q184" s="65" t="s">
        <v>2142</v>
      </c>
      <c r="R184" s="69" t="s">
        <v>170</v>
      </c>
      <c r="S184" s="69" t="s">
        <v>1887</v>
      </c>
      <c r="T184" s="70" t="s">
        <v>1887</v>
      </c>
      <c r="U184" s="71" t="s">
        <v>943</v>
      </c>
      <c r="V184" s="65" t="s">
        <v>2148</v>
      </c>
      <c r="W184" s="66" t="s">
        <v>2157</v>
      </c>
      <c r="X184" s="65" t="s">
        <v>2157</v>
      </c>
      <c r="Y184" s="65" t="s">
        <v>2158</v>
      </c>
      <c r="Z184" s="66" t="s">
        <v>2165</v>
      </c>
      <c r="AA184" s="66" t="s">
        <v>2166</v>
      </c>
      <c r="AB184" s="65" t="s">
        <v>2170</v>
      </c>
      <c r="AC184" s="72"/>
      <c r="AD184" s="68" t="s">
        <v>944</v>
      </c>
      <c r="AE184" s="65" t="s">
        <v>2173</v>
      </c>
      <c r="AF184" s="71" t="s">
        <v>1653</v>
      </c>
      <c r="AG184" s="69"/>
      <c r="AH184" s="70"/>
      <c r="AI184" s="66" t="s">
        <v>2183</v>
      </c>
      <c r="AJ184" s="65" t="s">
        <v>2184</v>
      </c>
      <c r="AK184" s="66" t="s">
        <v>2184</v>
      </c>
      <c r="AL184" s="72"/>
      <c r="AM184" s="78" t="s">
        <v>2192</v>
      </c>
      <c r="AN184" s="69"/>
      <c r="AO184" s="69" t="s">
        <v>2193</v>
      </c>
      <c r="AP184" s="69"/>
      <c r="AQ184" s="69" t="s">
        <v>2194</v>
      </c>
      <c r="AR184" s="69"/>
      <c r="AS184" s="65" t="s">
        <v>2204</v>
      </c>
      <c r="AT184" s="70" t="s">
        <v>2205</v>
      </c>
      <c r="AU184" s="71"/>
      <c r="AV184" s="72"/>
      <c r="AW184" s="73"/>
      <c r="AX184" s="74" t="s">
        <v>948</v>
      </c>
      <c r="AY184" s="75"/>
      <c r="AZ184" s="75"/>
      <c r="BA184" s="75"/>
      <c r="BB184" s="75"/>
      <c r="BC184" s="76"/>
      <c r="BD184" s="58"/>
    </row>
    <row r="185" spans="1:56" ht="42.75" customHeight="1" x14ac:dyDescent="0.3">
      <c r="A185" s="63">
        <v>183</v>
      </c>
      <c r="B185" s="64">
        <v>18156</v>
      </c>
      <c r="C185" s="65" t="s">
        <v>2109</v>
      </c>
      <c r="D185" s="65" t="s">
        <v>2110</v>
      </c>
      <c r="E185" s="65" t="s">
        <v>2114</v>
      </c>
      <c r="F185" s="65" t="s">
        <v>2128</v>
      </c>
      <c r="G185" s="65" t="s">
        <v>2323</v>
      </c>
      <c r="H185" s="66" t="s">
        <v>1536</v>
      </c>
      <c r="I185" s="65" t="s">
        <v>2137</v>
      </c>
      <c r="J185" s="66" t="s">
        <v>1670</v>
      </c>
      <c r="K185" s="66" t="s">
        <v>1566</v>
      </c>
      <c r="L185" s="65" t="s">
        <v>1566</v>
      </c>
      <c r="M185" s="66" t="s">
        <v>1001</v>
      </c>
      <c r="N185" s="67"/>
      <c r="O185" s="68" t="s">
        <v>5</v>
      </c>
      <c r="P185" s="69" t="s">
        <v>1557</v>
      </c>
      <c r="Q185" s="65" t="s">
        <v>2142</v>
      </c>
      <c r="R185" s="69" t="s">
        <v>1557</v>
      </c>
      <c r="S185" s="69" t="s">
        <v>1885</v>
      </c>
      <c r="T185" s="70" t="s">
        <v>1885</v>
      </c>
      <c r="U185" s="71" t="s">
        <v>1002</v>
      </c>
      <c r="V185" s="65" t="s">
        <v>2151</v>
      </c>
      <c r="W185" s="66" t="s">
        <v>2157</v>
      </c>
      <c r="X185" s="65" t="s">
        <v>2157</v>
      </c>
      <c r="Y185" s="65" t="s">
        <v>2158</v>
      </c>
      <c r="Z185" s="66" t="s">
        <v>2165</v>
      </c>
      <c r="AA185" s="66" t="s">
        <v>2166</v>
      </c>
      <c r="AB185" s="65" t="s">
        <v>2170</v>
      </c>
      <c r="AC185" s="72"/>
      <c r="AD185" s="68" t="s">
        <v>1650</v>
      </c>
      <c r="AE185" s="65" t="s">
        <v>2174</v>
      </c>
      <c r="AF185" s="71"/>
      <c r="AG185" s="69"/>
      <c r="AH185" s="70"/>
      <c r="AI185" s="66"/>
      <c r="AJ185" s="65" t="s">
        <v>2184</v>
      </c>
      <c r="AK185" s="66" t="s">
        <v>2184</v>
      </c>
      <c r="AL185" s="72"/>
      <c r="AM185" s="78" t="s">
        <v>2192</v>
      </c>
      <c r="AN185" s="69"/>
      <c r="AO185" s="69" t="s">
        <v>2193</v>
      </c>
      <c r="AP185" s="69"/>
      <c r="AQ185" s="69" t="s">
        <v>2194</v>
      </c>
      <c r="AR185" s="69"/>
      <c r="AS185" s="65" t="s">
        <v>2204</v>
      </c>
      <c r="AT185" s="70" t="s">
        <v>2205</v>
      </c>
      <c r="AU185" s="71"/>
      <c r="AV185" s="72"/>
      <c r="AW185" s="73"/>
      <c r="AX185" s="74" t="s">
        <v>1000</v>
      </c>
      <c r="AY185" s="75"/>
      <c r="AZ185" s="75"/>
      <c r="BA185" s="75"/>
      <c r="BB185" s="75"/>
      <c r="BC185" s="76"/>
      <c r="BD185" s="58"/>
    </row>
    <row r="186" spans="1:56" ht="42.75" customHeight="1" x14ac:dyDescent="0.3">
      <c r="A186" s="63">
        <v>184</v>
      </c>
      <c r="B186" s="64">
        <v>18157</v>
      </c>
      <c r="C186" s="65" t="s">
        <v>2109</v>
      </c>
      <c r="D186" s="65" t="s">
        <v>2110</v>
      </c>
      <c r="E186" s="65" t="s">
        <v>2114</v>
      </c>
      <c r="F186" s="65" t="s">
        <v>2128</v>
      </c>
      <c r="G186" s="65" t="s">
        <v>2323</v>
      </c>
      <c r="H186" s="66" t="s">
        <v>84</v>
      </c>
      <c r="I186" s="65" t="s">
        <v>2134</v>
      </c>
      <c r="J186" s="66" t="s">
        <v>160</v>
      </c>
      <c r="K186" s="66" t="s">
        <v>1566</v>
      </c>
      <c r="L186" s="65" t="s">
        <v>1566</v>
      </c>
      <c r="M186" s="66" t="s">
        <v>838</v>
      </c>
      <c r="N186" s="67"/>
      <c r="O186" s="68" t="s">
        <v>178</v>
      </c>
      <c r="P186" s="69" t="s">
        <v>1557</v>
      </c>
      <c r="Q186" s="65" t="s">
        <v>2142</v>
      </c>
      <c r="R186" s="69" t="s">
        <v>1561</v>
      </c>
      <c r="S186" s="69" t="s">
        <v>1892</v>
      </c>
      <c r="T186" s="70" t="s">
        <v>1892</v>
      </c>
      <c r="U186" s="71" t="s">
        <v>839</v>
      </c>
      <c r="V186" s="65" t="s">
        <v>2148</v>
      </c>
      <c r="W186" s="66" t="s">
        <v>2157</v>
      </c>
      <c r="X186" s="65" t="s">
        <v>2157</v>
      </c>
      <c r="Y186" s="65" t="s">
        <v>2158</v>
      </c>
      <c r="Z186" s="66" t="s">
        <v>2165</v>
      </c>
      <c r="AA186" s="66" t="s">
        <v>2166</v>
      </c>
      <c r="AB186" s="65" t="s">
        <v>2170</v>
      </c>
      <c r="AC186" s="72"/>
      <c r="AD186" s="68" t="s">
        <v>836</v>
      </c>
      <c r="AE186" s="65" t="s">
        <v>2173</v>
      </c>
      <c r="AF186" s="71"/>
      <c r="AG186" s="69"/>
      <c r="AH186" s="70"/>
      <c r="AI186" s="66"/>
      <c r="AJ186" s="65" t="s">
        <v>2184</v>
      </c>
      <c r="AK186" s="66" t="s">
        <v>2184</v>
      </c>
      <c r="AL186" s="72"/>
      <c r="AM186" s="78" t="s">
        <v>2192</v>
      </c>
      <c r="AN186" s="69"/>
      <c r="AO186" s="69" t="s">
        <v>2193</v>
      </c>
      <c r="AP186" s="69"/>
      <c r="AQ186" s="69" t="s">
        <v>2194</v>
      </c>
      <c r="AR186" s="69"/>
      <c r="AS186" s="65" t="s">
        <v>2204</v>
      </c>
      <c r="AT186" s="70" t="s">
        <v>2205</v>
      </c>
      <c r="AU186" s="71"/>
      <c r="AV186" s="72"/>
      <c r="AW186" s="73"/>
      <c r="AX186" s="74" t="s">
        <v>837</v>
      </c>
      <c r="AY186" s="75"/>
      <c r="AZ186" s="75"/>
      <c r="BA186" s="75"/>
      <c r="BB186" s="75"/>
      <c r="BC186" s="76"/>
      <c r="BD186" s="58"/>
    </row>
    <row r="187" spans="1:56" ht="42.75" customHeight="1" x14ac:dyDescent="0.3">
      <c r="A187" s="63">
        <v>185</v>
      </c>
      <c r="B187" s="64">
        <v>18157</v>
      </c>
      <c r="C187" s="65" t="s">
        <v>2109</v>
      </c>
      <c r="D187" s="65" t="s">
        <v>2110</v>
      </c>
      <c r="E187" s="65" t="s">
        <v>2114</v>
      </c>
      <c r="F187" s="65" t="s">
        <v>2128</v>
      </c>
      <c r="G187" s="65" t="s">
        <v>2323</v>
      </c>
      <c r="H187" s="66" t="s">
        <v>84</v>
      </c>
      <c r="I187" s="65" t="s">
        <v>2134</v>
      </c>
      <c r="J187" s="66" t="s">
        <v>840</v>
      </c>
      <c r="K187" s="66" t="s">
        <v>1566</v>
      </c>
      <c r="L187" s="65" t="s">
        <v>1566</v>
      </c>
      <c r="M187" s="66" t="s">
        <v>841</v>
      </c>
      <c r="N187" s="67"/>
      <c r="O187" s="68" t="s">
        <v>178</v>
      </c>
      <c r="P187" s="69" t="s">
        <v>1557</v>
      </c>
      <c r="Q187" s="65" t="s">
        <v>2142</v>
      </c>
      <c r="R187" s="69" t="s">
        <v>1557</v>
      </c>
      <c r="S187" s="69" t="s">
        <v>1893</v>
      </c>
      <c r="T187" s="70" t="s">
        <v>1893</v>
      </c>
      <c r="U187" s="71" t="s">
        <v>842</v>
      </c>
      <c r="V187" s="65" t="s">
        <v>2148</v>
      </c>
      <c r="W187" s="66" t="s">
        <v>2157</v>
      </c>
      <c r="X187" s="65" t="s">
        <v>2157</v>
      </c>
      <c r="Y187" s="65" t="s">
        <v>2158</v>
      </c>
      <c r="Z187" s="66" t="s">
        <v>2165</v>
      </c>
      <c r="AA187" s="66" t="s">
        <v>2166</v>
      </c>
      <c r="AB187" s="65" t="s">
        <v>2170</v>
      </c>
      <c r="AC187" s="72"/>
      <c r="AD187" s="68" t="s">
        <v>843</v>
      </c>
      <c r="AE187" s="65" t="s">
        <v>2173</v>
      </c>
      <c r="AF187" s="71"/>
      <c r="AG187" s="69"/>
      <c r="AH187" s="70"/>
      <c r="AI187" s="66"/>
      <c r="AJ187" s="65" t="s">
        <v>2184</v>
      </c>
      <c r="AK187" s="66" t="s">
        <v>2184</v>
      </c>
      <c r="AL187" s="72"/>
      <c r="AM187" s="78" t="s">
        <v>2192</v>
      </c>
      <c r="AN187" s="69"/>
      <c r="AO187" s="69" t="s">
        <v>2193</v>
      </c>
      <c r="AP187" s="69"/>
      <c r="AQ187" s="69" t="s">
        <v>2194</v>
      </c>
      <c r="AR187" s="69"/>
      <c r="AS187" s="65" t="s">
        <v>2204</v>
      </c>
      <c r="AT187" s="70" t="s">
        <v>2205</v>
      </c>
      <c r="AU187" s="71"/>
      <c r="AV187" s="72"/>
      <c r="AW187" s="73"/>
      <c r="AX187" s="74" t="s">
        <v>837</v>
      </c>
      <c r="AY187" s="75"/>
      <c r="AZ187" s="75"/>
      <c r="BA187" s="75"/>
      <c r="BB187" s="75"/>
      <c r="BC187" s="76"/>
      <c r="BD187" s="58"/>
    </row>
    <row r="188" spans="1:56" ht="42.75" customHeight="1" x14ac:dyDescent="0.3">
      <c r="A188" s="63">
        <v>186</v>
      </c>
      <c r="B188" s="64">
        <v>18157</v>
      </c>
      <c r="C188" s="65" t="s">
        <v>2109</v>
      </c>
      <c r="D188" s="65" t="s">
        <v>2110</v>
      </c>
      <c r="E188" s="65" t="s">
        <v>2114</v>
      </c>
      <c r="F188" s="65" t="s">
        <v>2128</v>
      </c>
      <c r="G188" s="65" t="s">
        <v>2323</v>
      </c>
      <c r="H188" s="66" t="s">
        <v>84</v>
      </c>
      <c r="I188" s="65" t="s">
        <v>2134</v>
      </c>
      <c r="J188" s="66" t="s">
        <v>249</v>
      </c>
      <c r="K188" s="66" t="s">
        <v>1566</v>
      </c>
      <c r="L188" s="65" t="s">
        <v>1566</v>
      </c>
      <c r="M188" s="66" t="s">
        <v>710</v>
      </c>
      <c r="N188" s="67"/>
      <c r="O188" s="68" t="s">
        <v>178</v>
      </c>
      <c r="P188" s="69" t="s">
        <v>1557</v>
      </c>
      <c r="Q188" s="65" t="s">
        <v>2142</v>
      </c>
      <c r="R188" s="69" t="s">
        <v>1561</v>
      </c>
      <c r="S188" s="69" t="s">
        <v>1894</v>
      </c>
      <c r="T188" s="70" t="s">
        <v>1894</v>
      </c>
      <c r="U188" s="71" t="s">
        <v>835</v>
      </c>
      <c r="V188" s="65" t="s">
        <v>2148</v>
      </c>
      <c r="W188" s="66" t="s">
        <v>2157</v>
      </c>
      <c r="X188" s="65" t="s">
        <v>2157</v>
      </c>
      <c r="Y188" s="65" t="s">
        <v>2158</v>
      </c>
      <c r="Z188" s="66" t="s">
        <v>2165</v>
      </c>
      <c r="AA188" s="66" t="s">
        <v>2166</v>
      </c>
      <c r="AB188" s="65" t="s">
        <v>2170</v>
      </c>
      <c r="AC188" s="72"/>
      <c r="AD188" s="68" t="s">
        <v>836</v>
      </c>
      <c r="AE188" s="65" t="s">
        <v>2173</v>
      </c>
      <c r="AF188" s="71"/>
      <c r="AG188" s="69"/>
      <c r="AH188" s="70"/>
      <c r="AI188" s="66"/>
      <c r="AJ188" s="65" t="s">
        <v>2184</v>
      </c>
      <c r="AK188" s="66" t="s">
        <v>2184</v>
      </c>
      <c r="AL188" s="72"/>
      <c r="AM188" s="78" t="s">
        <v>2192</v>
      </c>
      <c r="AN188" s="69"/>
      <c r="AO188" s="69" t="s">
        <v>2193</v>
      </c>
      <c r="AP188" s="69"/>
      <c r="AQ188" s="69" t="s">
        <v>2194</v>
      </c>
      <c r="AR188" s="69"/>
      <c r="AS188" s="65" t="s">
        <v>2204</v>
      </c>
      <c r="AT188" s="70" t="s">
        <v>2205</v>
      </c>
      <c r="AU188" s="71"/>
      <c r="AV188" s="72"/>
      <c r="AW188" s="73"/>
      <c r="AX188" s="74" t="s">
        <v>837</v>
      </c>
      <c r="AY188" s="75"/>
      <c r="AZ188" s="75"/>
      <c r="BA188" s="75"/>
      <c r="BB188" s="75"/>
      <c r="BC188" s="76"/>
      <c r="BD188" s="58"/>
    </row>
    <row r="189" spans="1:56" ht="42.75" customHeight="1" x14ac:dyDescent="0.3">
      <c r="A189" s="63">
        <v>187</v>
      </c>
      <c r="B189" s="64">
        <v>18157</v>
      </c>
      <c r="C189" s="65" t="s">
        <v>2109</v>
      </c>
      <c r="D189" s="65" t="s">
        <v>2110</v>
      </c>
      <c r="E189" s="65" t="s">
        <v>2114</v>
      </c>
      <c r="F189" s="65" t="s">
        <v>2128</v>
      </c>
      <c r="G189" s="65" t="s">
        <v>2323</v>
      </c>
      <c r="H189" s="66" t="s">
        <v>110</v>
      </c>
      <c r="I189" s="65" t="s">
        <v>2138</v>
      </c>
      <c r="J189" s="66" t="s">
        <v>523</v>
      </c>
      <c r="K189" s="66" t="s">
        <v>1566</v>
      </c>
      <c r="L189" s="65" t="s">
        <v>1566</v>
      </c>
      <c r="M189" s="66" t="s">
        <v>523</v>
      </c>
      <c r="N189" s="67"/>
      <c r="O189" s="68" t="s">
        <v>112</v>
      </c>
      <c r="P189" s="69" t="s">
        <v>1557</v>
      </c>
      <c r="Q189" s="65" t="s">
        <v>2142</v>
      </c>
      <c r="R189" s="69" t="s">
        <v>1557</v>
      </c>
      <c r="S189" s="69" t="s">
        <v>1891</v>
      </c>
      <c r="T189" s="70" t="s">
        <v>1891</v>
      </c>
      <c r="U189" s="71" t="s">
        <v>950</v>
      </c>
      <c r="V189" s="65" t="s">
        <v>2149</v>
      </c>
      <c r="W189" s="66" t="s">
        <v>2157</v>
      </c>
      <c r="X189" s="65" t="s">
        <v>2157</v>
      </c>
      <c r="Y189" s="65" t="s">
        <v>2158</v>
      </c>
      <c r="Z189" s="66" t="s">
        <v>2165</v>
      </c>
      <c r="AA189" s="66" t="s">
        <v>2166</v>
      </c>
      <c r="AB189" s="65" t="s">
        <v>2170</v>
      </c>
      <c r="AC189" s="72"/>
      <c r="AD189" s="68" t="s">
        <v>951</v>
      </c>
      <c r="AE189" s="65" t="s">
        <v>2178</v>
      </c>
      <c r="AF189" s="71"/>
      <c r="AG189" s="69"/>
      <c r="AH189" s="70"/>
      <c r="AI189" s="66"/>
      <c r="AJ189" s="65" t="s">
        <v>2184</v>
      </c>
      <c r="AK189" s="66" t="s">
        <v>2184</v>
      </c>
      <c r="AL189" s="72"/>
      <c r="AM189" s="78" t="s">
        <v>2192</v>
      </c>
      <c r="AN189" s="69"/>
      <c r="AO189" s="69" t="s">
        <v>2193</v>
      </c>
      <c r="AP189" s="69"/>
      <c r="AQ189" s="69" t="s">
        <v>2194</v>
      </c>
      <c r="AR189" s="69"/>
      <c r="AS189" s="65" t="s">
        <v>2204</v>
      </c>
      <c r="AT189" s="70" t="s">
        <v>2205</v>
      </c>
      <c r="AU189" s="71"/>
      <c r="AV189" s="72"/>
      <c r="AW189" s="73"/>
      <c r="AX189" s="74" t="s">
        <v>952</v>
      </c>
      <c r="AY189" s="75"/>
      <c r="AZ189" s="75"/>
      <c r="BA189" s="75"/>
      <c r="BB189" s="75"/>
      <c r="BC189" s="76"/>
      <c r="BD189" s="58"/>
    </row>
    <row r="190" spans="1:56" ht="42.75" customHeight="1" x14ac:dyDescent="0.3">
      <c r="A190" s="63">
        <v>188</v>
      </c>
      <c r="B190" s="64">
        <v>18158</v>
      </c>
      <c r="C190" s="65" t="s">
        <v>2109</v>
      </c>
      <c r="D190" s="65" t="s">
        <v>2110</v>
      </c>
      <c r="E190" s="65" t="s">
        <v>2114</v>
      </c>
      <c r="F190" s="65" t="s">
        <v>2128</v>
      </c>
      <c r="G190" s="65" t="s">
        <v>2323</v>
      </c>
      <c r="H190" s="66" t="s">
        <v>84</v>
      </c>
      <c r="I190" s="65" t="s">
        <v>2134</v>
      </c>
      <c r="J190" s="66" t="s">
        <v>88</v>
      </c>
      <c r="K190" s="66" t="s">
        <v>1566</v>
      </c>
      <c r="L190" s="65" t="s">
        <v>1566</v>
      </c>
      <c r="M190" s="66"/>
      <c r="N190" s="67"/>
      <c r="O190" s="68" t="s">
        <v>5</v>
      </c>
      <c r="P190" s="69" t="s">
        <v>1557</v>
      </c>
      <c r="Q190" s="65" t="s">
        <v>2142</v>
      </c>
      <c r="R190" s="69" t="s">
        <v>1561</v>
      </c>
      <c r="S190" s="69" t="s">
        <v>1896</v>
      </c>
      <c r="T190" s="70" t="s">
        <v>1896</v>
      </c>
      <c r="U190" s="71" t="s">
        <v>852</v>
      </c>
      <c r="V190" s="65" t="s">
        <v>2151</v>
      </c>
      <c r="W190" s="66" t="s">
        <v>103</v>
      </c>
      <c r="X190" s="65" t="s">
        <v>2156</v>
      </c>
      <c r="Y190" s="65" t="s">
        <v>2156</v>
      </c>
      <c r="Z190" s="66" t="s">
        <v>2165</v>
      </c>
      <c r="AA190" s="66" t="s">
        <v>2166</v>
      </c>
      <c r="AB190" s="65" t="s">
        <v>2170</v>
      </c>
      <c r="AC190" s="72"/>
      <c r="AD190" s="68" t="s">
        <v>848</v>
      </c>
      <c r="AE190" s="65" t="s">
        <v>2174</v>
      </c>
      <c r="AF190" s="71"/>
      <c r="AG190" s="69"/>
      <c r="AH190" s="70"/>
      <c r="AI190" s="66"/>
      <c r="AJ190" s="65" t="s">
        <v>2184</v>
      </c>
      <c r="AK190" s="66" t="s">
        <v>2184</v>
      </c>
      <c r="AL190" s="72"/>
      <c r="AM190" s="78" t="s">
        <v>2192</v>
      </c>
      <c r="AN190" s="69"/>
      <c r="AO190" s="69" t="s">
        <v>2193</v>
      </c>
      <c r="AP190" s="69"/>
      <c r="AQ190" s="69" t="s">
        <v>2194</v>
      </c>
      <c r="AR190" s="69"/>
      <c r="AS190" s="65" t="s">
        <v>2204</v>
      </c>
      <c r="AT190" s="70" t="s">
        <v>2205</v>
      </c>
      <c r="AU190" s="71"/>
      <c r="AV190" s="72"/>
      <c r="AW190" s="73"/>
      <c r="AX190" s="74" t="s">
        <v>844</v>
      </c>
      <c r="AY190" s="75"/>
      <c r="AZ190" s="75"/>
      <c r="BA190" s="75"/>
      <c r="BB190" s="75"/>
      <c r="BC190" s="76"/>
      <c r="BD190" s="58"/>
    </row>
    <row r="191" spans="1:56" ht="42.75" customHeight="1" x14ac:dyDescent="0.3">
      <c r="A191" s="63">
        <v>189</v>
      </c>
      <c r="B191" s="64">
        <v>18158</v>
      </c>
      <c r="C191" s="65" t="s">
        <v>2109</v>
      </c>
      <c r="D191" s="65" t="s">
        <v>2110</v>
      </c>
      <c r="E191" s="65" t="s">
        <v>2114</v>
      </c>
      <c r="F191" s="65" t="s">
        <v>2128</v>
      </c>
      <c r="G191" s="65" t="s">
        <v>2323</v>
      </c>
      <c r="H191" s="66" t="s">
        <v>84</v>
      </c>
      <c r="I191" s="65" t="s">
        <v>2134</v>
      </c>
      <c r="J191" s="66" t="s">
        <v>88</v>
      </c>
      <c r="K191" s="66" t="s">
        <v>1566</v>
      </c>
      <c r="L191" s="65" t="s">
        <v>1566</v>
      </c>
      <c r="M191" s="66"/>
      <c r="N191" s="67"/>
      <c r="O191" s="68" t="s">
        <v>5</v>
      </c>
      <c r="P191" s="69" t="s">
        <v>1557</v>
      </c>
      <c r="Q191" s="65" t="s">
        <v>2142</v>
      </c>
      <c r="R191" s="69" t="s">
        <v>1561</v>
      </c>
      <c r="S191" s="69" t="s">
        <v>1896</v>
      </c>
      <c r="T191" s="70" t="s">
        <v>1896</v>
      </c>
      <c r="U191" s="71" t="s">
        <v>849</v>
      </c>
      <c r="V191" s="65" t="s">
        <v>2148</v>
      </c>
      <c r="W191" s="66" t="s">
        <v>2157</v>
      </c>
      <c r="X191" s="65" t="s">
        <v>2157</v>
      </c>
      <c r="Y191" s="65" t="s">
        <v>2158</v>
      </c>
      <c r="Z191" s="66" t="s">
        <v>2165</v>
      </c>
      <c r="AA191" s="66" t="s">
        <v>2166</v>
      </c>
      <c r="AB191" s="65" t="s">
        <v>2170</v>
      </c>
      <c r="AC191" s="72"/>
      <c r="AD191" s="68" t="s">
        <v>850</v>
      </c>
      <c r="AE191" s="65" t="s">
        <v>2176</v>
      </c>
      <c r="AF191" s="71" t="s">
        <v>354</v>
      </c>
      <c r="AG191" s="69"/>
      <c r="AH191" s="70"/>
      <c r="AI191" s="66"/>
      <c r="AJ191" s="65" t="s">
        <v>2184</v>
      </c>
      <c r="AK191" s="66" t="s">
        <v>2184</v>
      </c>
      <c r="AL191" s="72"/>
      <c r="AM191" s="78" t="s">
        <v>2192</v>
      </c>
      <c r="AN191" s="69"/>
      <c r="AO191" s="69" t="s">
        <v>2193</v>
      </c>
      <c r="AP191" s="69"/>
      <c r="AQ191" s="69" t="s">
        <v>2194</v>
      </c>
      <c r="AR191" s="69"/>
      <c r="AS191" s="65" t="s">
        <v>2204</v>
      </c>
      <c r="AT191" s="70" t="s">
        <v>2205</v>
      </c>
      <c r="AU191" s="71"/>
      <c r="AV191" s="72"/>
      <c r="AW191" s="73"/>
      <c r="AX191" s="74" t="s">
        <v>844</v>
      </c>
      <c r="AY191" s="75"/>
      <c r="AZ191" s="75"/>
      <c r="BA191" s="75"/>
      <c r="BB191" s="75"/>
      <c r="BC191" s="76"/>
      <c r="BD191" s="58"/>
    </row>
    <row r="192" spans="1:56" ht="42.75" customHeight="1" x14ac:dyDescent="0.3">
      <c r="A192" s="63">
        <v>190</v>
      </c>
      <c r="B192" s="64">
        <v>18158</v>
      </c>
      <c r="C192" s="65" t="s">
        <v>2109</v>
      </c>
      <c r="D192" s="65" t="s">
        <v>2110</v>
      </c>
      <c r="E192" s="65" t="s">
        <v>2114</v>
      </c>
      <c r="F192" s="65" t="s">
        <v>2128</v>
      </c>
      <c r="G192" s="65" t="s">
        <v>2323</v>
      </c>
      <c r="H192" s="66" t="s">
        <v>84</v>
      </c>
      <c r="I192" s="65" t="s">
        <v>2134</v>
      </c>
      <c r="J192" s="66" t="s">
        <v>88</v>
      </c>
      <c r="K192" s="66" t="s">
        <v>1566</v>
      </c>
      <c r="L192" s="65" t="s">
        <v>1566</v>
      </c>
      <c r="M192" s="66"/>
      <c r="N192" s="67"/>
      <c r="O192" s="68" t="s">
        <v>5</v>
      </c>
      <c r="P192" s="69" t="s">
        <v>1557</v>
      </c>
      <c r="Q192" s="65" t="s">
        <v>2142</v>
      </c>
      <c r="R192" s="69" t="s">
        <v>1561</v>
      </c>
      <c r="S192" s="69" t="s">
        <v>1896</v>
      </c>
      <c r="T192" s="70" t="s">
        <v>1896</v>
      </c>
      <c r="U192" s="71" t="s">
        <v>851</v>
      </c>
      <c r="V192" s="65" t="s">
        <v>2151</v>
      </c>
      <c r="W192" s="66" t="s">
        <v>2157</v>
      </c>
      <c r="X192" s="65" t="s">
        <v>2157</v>
      </c>
      <c r="Y192" s="65" t="s">
        <v>2158</v>
      </c>
      <c r="Z192" s="66" t="s">
        <v>2165</v>
      </c>
      <c r="AA192" s="66" t="s">
        <v>2166</v>
      </c>
      <c r="AB192" s="65" t="s">
        <v>2170</v>
      </c>
      <c r="AC192" s="72"/>
      <c r="AD192" s="68" t="s">
        <v>853</v>
      </c>
      <c r="AE192" s="65" t="s">
        <v>2174</v>
      </c>
      <c r="AF192" s="71"/>
      <c r="AG192" s="69"/>
      <c r="AH192" s="70"/>
      <c r="AI192" s="66"/>
      <c r="AJ192" s="65" t="s">
        <v>2184</v>
      </c>
      <c r="AK192" s="66" t="s">
        <v>2184</v>
      </c>
      <c r="AL192" s="72"/>
      <c r="AM192" s="78" t="s">
        <v>2192</v>
      </c>
      <c r="AN192" s="69"/>
      <c r="AO192" s="69" t="s">
        <v>2193</v>
      </c>
      <c r="AP192" s="69"/>
      <c r="AQ192" s="69" t="s">
        <v>2194</v>
      </c>
      <c r="AR192" s="69"/>
      <c r="AS192" s="65" t="s">
        <v>2204</v>
      </c>
      <c r="AT192" s="70" t="s">
        <v>2205</v>
      </c>
      <c r="AU192" s="71"/>
      <c r="AV192" s="72"/>
      <c r="AW192" s="73"/>
      <c r="AX192" s="74" t="s">
        <v>844</v>
      </c>
      <c r="AY192" s="75"/>
      <c r="AZ192" s="75"/>
      <c r="BA192" s="75"/>
      <c r="BB192" s="75"/>
      <c r="BC192" s="76"/>
      <c r="BD192" s="58"/>
    </row>
    <row r="193" spans="1:56" ht="42.75" customHeight="1" x14ac:dyDescent="0.3">
      <c r="A193" s="63">
        <v>191</v>
      </c>
      <c r="B193" s="64">
        <v>18158</v>
      </c>
      <c r="C193" s="65" t="s">
        <v>2109</v>
      </c>
      <c r="D193" s="65" t="s">
        <v>2110</v>
      </c>
      <c r="E193" s="65" t="s">
        <v>2114</v>
      </c>
      <c r="F193" s="65" t="s">
        <v>2128</v>
      </c>
      <c r="G193" s="65" t="s">
        <v>2323</v>
      </c>
      <c r="H193" s="66" t="s">
        <v>1536</v>
      </c>
      <c r="I193" s="65" t="s">
        <v>2137</v>
      </c>
      <c r="J193" s="66" t="s">
        <v>88</v>
      </c>
      <c r="K193" s="66" t="s">
        <v>1565</v>
      </c>
      <c r="L193" s="65" t="s">
        <v>1565</v>
      </c>
      <c r="M193" s="66" t="s">
        <v>845</v>
      </c>
      <c r="N193" s="67">
        <v>1</v>
      </c>
      <c r="O193" s="68" t="s">
        <v>5</v>
      </c>
      <c r="P193" s="69" t="s">
        <v>1559</v>
      </c>
      <c r="Q193" s="65" t="s">
        <v>2142</v>
      </c>
      <c r="R193" s="69" t="s">
        <v>38</v>
      </c>
      <c r="S193" s="69" t="s">
        <v>1895</v>
      </c>
      <c r="T193" s="70" t="s">
        <v>1895</v>
      </c>
      <c r="U193" s="71" t="s">
        <v>1674</v>
      </c>
      <c r="V193" s="65" t="s">
        <v>2151</v>
      </c>
      <c r="W193" s="66" t="s">
        <v>103</v>
      </c>
      <c r="X193" s="65" t="s">
        <v>2156</v>
      </c>
      <c r="Y193" s="65" t="s">
        <v>2156</v>
      </c>
      <c r="Z193" s="66" t="s">
        <v>2165</v>
      </c>
      <c r="AA193" s="66" t="s">
        <v>2166</v>
      </c>
      <c r="AB193" s="65" t="s">
        <v>2170</v>
      </c>
      <c r="AC193" s="72"/>
      <c r="AD193" s="68" t="s">
        <v>846</v>
      </c>
      <c r="AE193" s="65" t="s">
        <v>2174</v>
      </c>
      <c r="AF193" s="71"/>
      <c r="AG193" s="69" t="s">
        <v>847</v>
      </c>
      <c r="AH193" s="70"/>
      <c r="AI193" s="66" t="s">
        <v>2183</v>
      </c>
      <c r="AJ193" s="65" t="s">
        <v>2184</v>
      </c>
      <c r="AK193" s="66" t="s">
        <v>2184</v>
      </c>
      <c r="AL193" s="72"/>
      <c r="AM193" s="78" t="s">
        <v>2192</v>
      </c>
      <c r="AN193" s="69"/>
      <c r="AO193" s="69" t="s">
        <v>2193</v>
      </c>
      <c r="AP193" s="69"/>
      <c r="AQ193" s="69" t="s">
        <v>2194</v>
      </c>
      <c r="AR193" s="69"/>
      <c r="AS193" s="65" t="s">
        <v>2204</v>
      </c>
      <c r="AT193" s="70" t="s">
        <v>2205</v>
      </c>
      <c r="AU193" s="71"/>
      <c r="AV193" s="72"/>
      <c r="AW193" s="73"/>
      <c r="AX193" s="74" t="s">
        <v>844</v>
      </c>
      <c r="AY193" s="75"/>
      <c r="AZ193" s="75"/>
      <c r="BA193" s="75"/>
      <c r="BB193" s="75"/>
      <c r="BC193" s="76"/>
      <c r="BD193" s="58"/>
    </row>
    <row r="194" spans="1:56" ht="42.75" customHeight="1" x14ac:dyDescent="0.3">
      <c r="A194" s="63">
        <v>192</v>
      </c>
      <c r="B194" s="64">
        <v>18160</v>
      </c>
      <c r="C194" s="65" t="s">
        <v>2109</v>
      </c>
      <c r="D194" s="65" t="s">
        <v>2110</v>
      </c>
      <c r="E194" s="65" t="s">
        <v>2114</v>
      </c>
      <c r="F194" s="65" t="s">
        <v>2128</v>
      </c>
      <c r="G194" s="65" t="s">
        <v>2323</v>
      </c>
      <c r="H194" s="66" t="s">
        <v>84</v>
      </c>
      <c r="I194" s="65" t="s">
        <v>2134</v>
      </c>
      <c r="J194" s="66" t="s">
        <v>88</v>
      </c>
      <c r="K194" s="66" t="s">
        <v>1566</v>
      </c>
      <c r="L194" s="65" t="s">
        <v>1566</v>
      </c>
      <c r="M194" s="66"/>
      <c r="N194" s="67"/>
      <c r="O194" s="68" t="s">
        <v>5</v>
      </c>
      <c r="P194" s="69" t="s">
        <v>1557</v>
      </c>
      <c r="Q194" s="65" t="s">
        <v>2142</v>
      </c>
      <c r="R194" s="69" t="s">
        <v>1557</v>
      </c>
      <c r="S194" s="69" t="s">
        <v>1898</v>
      </c>
      <c r="T194" s="70" t="s">
        <v>1898</v>
      </c>
      <c r="U194" s="71" t="s">
        <v>866</v>
      </c>
      <c r="V194" s="65" t="s">
        <v>2151</v>
      </c>
      <c r="W194" s="66" t="s">
        <v>103</v>
      </c>
      <c r="X194" s="65" t="s">
        <v>2156</v>
      </c>
      <c r="Y194" s="65" t="s">
        <v>2156</v>
      </c>
      <c r="Z194" s="66" t="s">
        <v>2165</v>
      </c>
      <c r="AA194" s="66" t="s">
        <v>2166</v>
      </c>
      <c r="AB194" s="65" t="s">
        <v>2170</v>
      </c>
      <c r="AC194" s="72"/>
      <c r="AD194" s="68" t="s">
        <v>867</v>
      </c>
      <c r="AE194" s="65" t="s">
        <v>2174</v>
      </c>
      <c r="AF194" s="71"/>
      <c r="AG194" s="69"/>
      <c r="AH194" s="70"/>
      <c r="AI194" s="66"/>
      <c r="AJ194" s="65" t="s">
        <v>2184</v>
      </c>
      <c r="AK194" s="66" t="s">
        <v>2184</v>
      </c>
      <c r="AL194" s="72"/>
      <c r="AM194" s="78" t="s">
        <v>2192</v>
      </c>
      <c r="AN194" s="69"/>
      <c r="AO194" s="69" t="s">
        <v>2193</v>
      </c>
      <c r="AP194" s="69"/>
      <c r="AQ194" s="69" t="s">
        <v>2194</v>
      </c>
      <c r="AR194" s="69"/>
      <c r="AS194" s="65" t="s">
        <v>2204</v>
      </c>
      <c r="AT194" s="70" t="s">
        <v>2205</v>
      </c>
      <c r="AU194" s="71"/>
      <c r="AV194" s="72"/>
      <c r="AW194" s="73"/>
      <c r="AX194" s="74" t="s">
        <v>859</v>
      </c>
      <c r="AY194" s="75"/>
      <c r="AZ194" s="75"/>
      <c r="BA194" s="75"/>
      <c r="BB194" s="75"/>
      <c r="BC194" s="76"/>
      <c r="BD194" s="58"/>
    </row>
    <row r="195" spans="1:56" ht="42.75" customHeight="1" x14ac:dyDescent="0.3">
      <c r="A195" s="63">
        <v>193</v>
      </c>
      <c r="B195" s="64">
        <v>18160</v>
      </c>
      <c r="C195" s="65" t="s">
        <v>2109</v>
      </c>
      <c r="D195" s="65" t="s">
        <v>2110</v>
      </c>
      <c r="E195" s="65" t="s">
        <v>2114</v>
      </c>
      <c r="F195" s="65" t="s">
        <v>2128</v>
      </c>
      <c r="G195" s="65" t="s">
        <v>2323</v>
      </c>
      <c r="H195" s="66" t="s">
        <v>84</v>
      </c>
      <c r="I195" s="65" t="s">
        <v>2134</v>
      </c>
      <c r="J195" s="66" t="s">
        <v>88</v>
      </c>
      <c r="K195" s="66" t="s">
        <v>1566</v>
      </c>
      <c r="L195" s="65" t="s">
        <v>1566</v>
      </c>
      <c r="M195" s="66"/>
      <c r="N195" s="67"/>
      <c r="O195" s="68" t="s">
        <v>5</v>
      </c>
      <c r="P195" s="69" t="s">
        <v>1557</v>
      </c>
      <c r="Q195" s="65" t="s">
        <v>2142</v>
      </c>
      <c r="R195" s="69" t="s">
        <v>1557</v>
      </c>
      <c r="S195" s="69" t="s">
        <v>1898</v>
      </c>
      <c r="T195" s="70" t="s">
        <v>1898</v>
      </c>
      <c r="U195" s="71" t="s">
        <v>868</v>
      </c>
      <c r="V195" s="65" t="s">
        <v>2149</v>
      </c>
      <c r="W195" s="66" t="s">
        <v>103</v>
      </c>
      <c r="X195" s="65" t="s">
        <v>2156</v>
      </c>
      <c r="Y195" s="65" t="s">
        <v>2156</v>
      </c>
      <c r="Z195" s="66" t="s">
        <v>2165</v>
      </c>
      <c r="AA195" s="66" t="s">
        <v>2166</v>
      </c>
      <c r="AB195" s="65" t="s">
        <v>2170</v>
      </c>
      <c r="AC195" s="72"/>
      <c r="AD195" s="68" t="s">
        <v>869</v>
      </c>
      <c r="AE195" s="65" t="s">
        <v>2174</v>
      </c>
      <c r="AF195" s="71"/>
      <c r="AG195" s="69"/>
      <c r="AH195" s="70"/>
      <c r="AI195" s="66"/>
      <c r="AJ195" s="65" t="s">
        <v>2184</v>
      </c>
      <c r="AK195" s="66" t="s">
        <v>2184</v>
      </c>
      <c r="AL195" s="72"/>
      <c r="AM195" s="78" t="s">
        <v>2192</v>
      </c>
      <c r="AN195" s="69"/>
      <c r="AO195" s="69" t="s">
        <v>2193</v>
      </c>
      <c r="AP195" s="69"/>
      <c r="AQ195" s="69" t="s">
        <v>2194</v>
      </c>
      <c r="AR195" s="69"/>
      <c r="AS195" s="65" t="s">
        <v>2204</v>
      </c>
      <c r="AT195" s="70" t="s">
        <v>2205</v>
      </c>
      <c r="AU195" s="71"/>
      <c r="AV195" s="72"/>
      <c r="AW195" s="73"/>
      <c r="AX195" s="74" t="s">
        <v>859</v>
      </c>
      <c r="AY195" s="75"/>
      <c r="AZ195" s="75"/>
      <c r="BA195" s="75"/>
      <c r="BB195" s="75"/>
      <c r="BC195" s="76"/>
      <c r="BD195" s="58"/>
    </row>
    <row r="196" spans="1:56" ht="42.75" customHeight="1" x14ac:dyDescent="0.3">
      <c r="A196" s="63">
        <v>194</v>
      </c>
      <c r="B196" s="64">
        <v>18160</v>
      </c>
      <c r="C196" s="65" t="s">
        <v>2109</v>
      </c>
      <c r="D196" s="65" t="s">
        <v>2110</v>
      </c>
      <c r="E196" s="65" t="s">
        <v>2114</v>
      </c>
      <c r="F196" s="65" t="s">
        <v>2128</v>
      </c>
      <c r="G196" s="65" t="s">
        <v>2323</v>
      </c>
      <c r="H196" s="66" t="s">
        <v>133</v>
      </c>
      <c r="I196" s="65" t="s">
        <v>2136</v>
      </c>
      <c r="J196" s="66" t="s">
        <v>342</v>
      </c>
      <c r="K196" s="66" t="s">
        <v>1566</v>
      </c>
      <c r="L196" s="65" t="s">
        <v>1566</v>
      </c>
      <c r="M196" s="66" t="s">
        <v>957</v>
      </c>
      <c r="N196" s="67"/>
      <c r="O196" s="68" t="s">
        <v>112</v>
      </c>
      <c r="P196" s="69" t="s">
        <v>1557</v>
      </c>
      <c r="Q196" s="65" t="s">
        <v>2142</v>
      </c>
      <c r="R196" s="69" t="s">
        <v>1557</v>
      </c>
      <c r="S196" s="69" t="s">
        <v>1897</v>
      </c>
      <c r="T196" s="70" t="s">
        <v>1897</v>
      </c>
      <c r="U196" s="71" t="s">
        <v>960</v>
      </c>
      <c r="V196" s="65" t="s">
        <v>2149</v>
      </c>
      <c r="W196" s="66" t="s">
        <v>2157</v>
      </c>
      <c r="X196" s="65" t="s">
        <v>2157</v>
      </c>
      <c r="Y196" s="65" t="s">
        <v>2158</v>
      </c>
      <c r="Z196" s="66" t="s">
        <v>2165</v>
      </c>
      <c r="AA196" s="66" t="s">
        <v>2166</v>
      </c>
      <c r="AB196" s="65" t="s">
        <v>2170</v>
      </c>
      <c r="AC196" s="72"/>
      <c r="AD196" s="68" t="s">
        <v>958</v>
      </c>
      <c r="AE196" s="65" t="s">
        <v>2178</v>
      </c>
      <c r="AF196" s="71" t="s">
        <v>959</v>
      </c>
      <c r="AG196" s="69"/>
      <c r="AH196" s="70"/>
      <c r="AI196" s="66"/>
      <c r="AJ196" s="65" t="s">
        <v>2184</v>
      </c>
      <c r="AK196" s="66" t="s">
        <v>2184</v>
      </c>
      <c r="AL196" s="72"/>
      <c r="AM196" s="78" t="s">
        <v>2192</v>
      </c>
      <c r="AN196" s="69"/>
      <c r="AO196" s="69" t="s">
        <v>2193</v>
      </c>
      <c r="AP196" s="69"/>
      <c r="AQ196" s="69" t="s">
        <v>2194</v>
      </c>
      <c r="AR196" s="69"/>
      <c r="AS196" s="65" t="s">
        <v>2204</v>
      </c>
      <c r="AT196" s="70" t="s">
        <v>2205</v>
      </c>
      <c r="AU196" s="71"/>
      <c r="AV196" s="72"/>
      <c r="AW196" s="73"/>
      <c r="AX196" s="74" t="s">
        <v>955</v>
      </c>
      <c r="AY196" s="75"/>
      <c r="AZ196" s="75"/>
      <c r="BA196" s="75"/>
      <c r="BB196" s="75"/>
      <c r="BC196" s="76"/>
      <c r="BD196" s="58"/>
    </row>
    <row r="197" spans="1:56" ht="42.75" customHeight="1" x14ac:dyDescent="0.3">
      <c r="A197" s="63">
        <v>195</v>
      </c>
      <c r="B197" s="64">
        <v>18161</v>
      </c>
      <c r="C197" s="65" t="s">
        <v>2109</v>
      </c>
      <c r="D197" s="65" t="s">
        <v>2110</v>
      </c>
      <c r="E197" s="65" t="s">
        <v>2114</v>
      </c>
      <c r="F197" s="65" t="s">
        <v>2128</v>
      </c>
      <c r="G197" s="65" t="s">
        <v>2323</v>
      </c>
      <c r="H197" s="66" t="s">
        <v>186</v>
      </c>
      <c r="I197" s="65" t="s">
        <v>2134</v>
      </c>
      <c r="J197" s="66" t="s">
        <v>186</v>
      </c>
      <c r="K197" s="66" t="s">
        <v>1566</v>
      </c>
      <c r="L197" s="65" t="s">
        <v>1566</v>
      </c>
      <c r="M197" s="66" t="s">
        <v>863</v>
      </c>
      <c r="N197" s="67"/>
      <c r="O197" s="68" t="s">
        <v>112</v>
      </c>
      <c r="P197" s="69" t="s">
        <v>1557</v>
      </c>
      <c r="Q197" s="65" t="s">
        <v>2142</v>
      </c>
      <c r="R197" s="69" t="s">
        <v>1557</v>
      </c>
      <c r="S197" s="69" t="s">
        <v>1899</v>
      </c>
      <c r="T197" s="70" t="s">
        <v>1899</v>
      </c>
      <c r="U197" s="71" t="s">
        <v>864</v>
      </c>
      <c r="V197" s="65" t="s">
        <v>2149</v>
      </c>
      <c r="W197" s="66" t="s">
        <v>2157</v>
      </c>
      <c r="X197" s="65" t="s">
        <v>2157</v>
      </c>
      <c r="Y197" s="65" t="s">
        <v>2158</v>
      </c>
      <c r="Z197" s="66" t="s">
        <v>2165</v>
      </c>
      <c r="AA197" s="66" t="s">
        <v>2166</v>
      </c>
      <c r="AB197" s="65" t="s">
        <v>2170</v>
      </c>
      <c r="AC197" s="72"/>
      <c r="AD197" s="68" t="s">
        <v>865</v>
      </c>
      <c r="AE197" s="65" t="s">
        <v>2178</v>
      </c>
      <c r="AF197" s="71"/>
      <c r="AG197" s="69"/>
      <c r="AH197" s="70"/>
      <c r="AI197" s="66"/>
      <c r="AJ197" s="65" t="s">
        <v>2184</v>
      </c>
      <c r="AK197" s="66" t="s">
        <v>2184</v>
      </c>
      <c r="AL197" s="72"/>
      <c r="AM197" s="78" t="s">
        <v>2192</v>
      </c>
      <c r="AN197" s="69"/>
      <c r="AO197" s="69" t="s">
        <v>2193</v>
      </c>
      <c r="AP197" s="69"/>
      <c r="AQ197" s="69" t="s">
        <v>2194</v>
      </c>
      <c r="AR197" s="69"/>
      <c r="AS197" s="65" t="s">
        <v>2204</v>
      </c>
      <c r="AT197" s="70" t="s">
        <v>2205</v>
      </c>
      <c r="AU197" s="71"/>
      <c r="AV197" s="72"/>
      <c r="AW197" s="73"/>
      <c r="AX197" s="74" t="s">
        <v>861</v>
      </c>
      <c r="AY197" s="75"/>
      <c r="AZ197" s="75"/>
      <c r="BA197" s="75"/>
      <c r="BB197" s="75"/>
      <c r="BC197" s="76"/>
      <c r="BD197" s="58"/>
    </row>
    <row r="198" spans="1:56" ht="42.75" customHeight="1" x14ac:dyDescent="0.3">
      <c r="A198" s="63">
        <v>196</v>
      </c>
      <c r="B198" s="64">
        <v>18161</v>
      </c>
      <c r="C198" s="65" t="s">
        <v>2109</v>
      </c>
      <c r="D198" s="65" t="s">
        <v>2110</v>
      </c>
      <c r="E198" s="65" t="s">
        <v>2114</v>
      </c>
      <c r="F198" s="65" t="s">
        <v>2128</v>
      </c>
      <c r="G198" s="65" t="s">
        <v>2323</v>
      </c>
      <c r="H198" s="66" t="s">
        <v>306</v>
      </c>
      <c r="I198" s="65" t="s">
        <v>2138</v>
      </c>
      <c r="J198" s="66" t="s">
        <v>1109</v>
      </c>
      <c r="K198" s="66" t="s">
        <v>1566</v>
      </c>
      <c r="L198" s="65" t="s">
        <v>1566</v>
      </c>
      <c r="M198" s="66" t="s">
        <v>1109</v>
      </c>
      <c r="N198" s="67"/>
      <c r="O198" s="68" t="s">
        <v>112</v>
      </c>
      <c r="P198" s="69" t="s">
        <v>1557</v>
      </c>
      <c r="Q198" s="65" t="s">
        <v>2142</v>
      </c>
      <c r="R198" s="69" t="s">
        <v>1557</v>
      </c>
      <c r="S198" s="69" t="s">
        <v>1900</v>
      </c>
      <c r="T198" s="70" t="s">
        <v>1900</v>
      </c>
      <c r="U198" s="71" t="s">
        <v>963</v>
      </c>
      <c r="V198" s="65" t="s">
        <v>2149</v>
      </c>
      <c r="W198" s="66" t="s">
        <v>2157</v>
      </c>
      <c r="X198" s="65" t="s">
        <v>2157</v>
      </c>
      <c r="Y198" s="65" t="s">
        <v>2158</v>
      </c>
      <c r="Z198" s="66" t="s">
        <v>2165</v>
      </c>
      <c r="AA198" s="66" t="s">
        <v>2166</v>
      </c>
      <c r="AB198" s="65" t="s">
        <v>2170</v>
      </c>
      <c r="AC198" s="72"/>
      <c r="AD198" s="68" t="s">
        <v>964</v>
      </c>
      <c r="AE198" s="65" t="s">
        <v>2178</v>
      </c>
      <c r="AF198" s="71" t="s">
        <v>710</v>
      </c>
      <c r="AG198" s="69"/>
      <c r="AH198" s="70"/>
      <c r="AI198" s="66"/>
      <c r="AJ198" s="65" t="s">
        <v>2184</v>
      </c>
      <c r="AK198" s="66" t="s">
        <v>2184</v>
      </c>
      <c r="AL198" s="72"/>
      <c r="AM198" s="78" t="s">
        <v>2192</v>
      </c>
      <c r="AN198" s="69"/>
      <c r="AO198" s="69" t="s">
        <v>2193</v>
      </c>
      <c r="AP198" s="69"/>
      <c r="AQ198" s="69" t="s">
        <v>2194</v>
      </c>
      <c r="AR198" s="69"/>
      <c r="AS198" s="65" t="s">
        <v>2204</v>
      </c>
      <c r="AT198" s="70" t="s">
        <v>2205</v>
      </c>
      <c r="AU198" s="71"/>
      <c r="AV198" s="72"/>
      <c r="AW198" s="73"/>
      <c r="AX198" s="74" t="s">
        <v>962</v>
      </c>
      <c r="AY198" s="75"/>
      <c r="AZ198" s="75"/>
      <c r="BA198" s="75"/>
      <c r="BB198" s="75"/>
      <c r="BC198" s="76"/>
      <c r="BD198" s="58"/>
    </row>
    <row r="199" spans="1:56" ht="42.75" customHeight="1" x14ac:dyDescent="0.3">
      <c r="A199" s="63">
        <v>197</v>
      </c>
      <c r="B199" s="64">
        <v>18162</v>
      </c>
      <c r="C199" s="65" t="s">
        <v>2109</v>
      </c>
      <c r="D199" s="65" t="s">
        <v>2110</v>
      </c>
      <c r="E199" s="65" t="s">
        <v>2114</v>
      </c>
      <c r="F199" s="65" t="s">
        <v>2128</v>
      </c>
      <c r="G199" s="65" t="s">
        <v>2323</v>
      </c>
      <c r="H199" s="66" t="s">
        <v>84</v>
      </c>
      <c r="I199" s="65" t="s">
        <v>2134</v>
      </c>
      <c r="J199" s="66" t="s">
        <v>1660</v>
      </c>
      <c r="K199" s="66" t="s">
        <v>1566</v>
      </c>
      <c r="L199" s="65" t="s">
        <v>1566</v>
      </c>
      <c r="M199" s="66"/>
      <c r="N199" s="67"/>
      <c r="O199" s="68" t="s">
        <v>178</v>
      </c>
      <c r="P199" s="69" t="s">
        <v>1557</v>
      </c>
      <c r="Q199" s="65" t="s">
        <v>2142</v>
      </c>
      <c r="R199" s="69" t="s">
        <v>1557</v>
      </c>
      <c r="S199" s="69" t="s">
        <v>1902</v>
      </c>
      <c r="T199" s="70" t="s">
        <v>1902</v>
      </c>
      <c r="U199" s="71" t="s">
        <v>967</v>
      </c>
      <c r="V199" s="65" t="s">
        <v>2148</v>
      </c>
      <c r="W199" s="66" t="s">
        <v>2157</v>
      </c>
      <c r="X199" s="65" t="s">
        <v>2157</v>
      </c>
      <c r="Y199" s="65" t="s">
        <v>2158</v>
      </c>
      <c r="Z199" s="66" t="s">
        <v>2165</v>
      </c>
      <c r="AA199" s="66" t="s">
        <v>2166</v>
      </c>
      <c r="AB199" s="65" t="s">
        <v>2170</v>
      </c>
      <c r="AC199" s="72"/>
      <c r="AD199" s="68" t="s">
        <v>968</v>
      </c>
      <c r="AE199" s="65" t="s">
        <v>2173</v>
      </c>
      <c r="AF199" s="71"/>
      <c r="AG199" s="69"/>
      <c r="AH199" s="70"/>
      <c r="AI199" s="66"/>
      <c r="AJ199" s="65" t="s">
        <v>2184</v>
      </c>
      <c r="AK199" s="66" t="s">
        <v>2184</v>
      </c>
      <c r="AL199" s="72"/>
      <c r="AM199" s="78" t="s">
        <v>2192</v>
      </c>
      <c r="AN199" s="69"/>
      <c r="AO199" s="69" t="s">
        <v>2193</v>
      </c>
      <c r="AP199" s="69"/>
      <c r="AQ199" s="69" t="s">
        <v>2194</v>
      </c>
      <c r="AR199" s="69"/>
      <c r="AS199" s="65" t="s">
        <v>2204</v>
      </c>
      <c r="AT199" s="70" t="s">
        <v>2205</v>
      </c>
      <c r="AU199" s="71"/>
      <c r="AV199" s="72"/>
      <c r="AW199" s="73"/>
      <c r="AX199" s="74" t="s">
        <v>966</v>
      </c>
      <c r="AY199" s="75"/>
      <c r="AZ199" s="75"/>
      <c r="BA199" s="75"/>
      <c r="BB199" s="75"/>
      <c r="BC199" s="76"/>
      <c r="BD199" s="58"/>
    </row>
    <row r="200" spans="1:56" ht="42.75" customHeight="1" x14ac:dyDescent="0.3">
      <c r="A200" s="63">
        <v>198</v>
      </c>
      <c r="B200" s="64">
        <v>18162</v>
      </c>
      <c r="C200" s="65" t="s">
        <v>2109</v>
      </c>
      <c r="D200" s="65" t="s">
        <v>2110</v>
      </c>
      <c r="E200" s="65" t="s">
        <v>2114</v>
      </c>
      <c r="F200" s="65" t="s">
        <v>2128</v>
      </c>
      <c r="G200" s="65" t="s">
        <v>2323</v>
      </c>
      <c r="H200" s="66" t="s">
        <v>306</v>
      </c>
      <c r="I200" s="65" t="s">
        <v>2138</v>
      </c>
      <c r="J200" s="66" t="s">
        <v>307</v>
      </c>
      <c r="K200" s="66" t="s">
        <v>1566</v>
      </c>
      <c r="L200" s="65" t="s">
        <v>1566</v>
      </c>
      <c r="M200" s="66" t="s">
        <v>873</v>
      </c>
      <c r="N200" s="67"/>
      <c r="O200" s="68" t="s">
        <v>178</v>
      </c>
      <c r="P200" s="69" t="s">
        <v>1557</v>
      </c>
      <c r="Q200" s="65" t="s">
        <v>2142</v>
      </c>
      <c r="R200" s="69" t="s">
        <v>1561</v>
      </c>
      <c r="S200" s="69" t="s">
        <v>1901</v>
      </c>
      <c r="T200" s="70" t="s">
        <v>1901</v>
      </c>
      <c r="U200" s="71" t="s">
        <v>874</v>
      </c>
      <c r="V200" s="65" t="s">
        <v>2148</v>
      </c>
      <c r="W200" s="66" t="s">
        <v>2157</v>
      </c>
      <c r="X200" s="65" t="s">
        <v>2157</v>
      </c>
      <c r="Y200" s="65" t="s">
        <v>2158</v>
      </c>
      <c r="Z200" s="66" t="s">
        <v>2165</v>
      </c>
      <c r="AA200" s="66" t="s">
        <v>2166</v>
      </c>
      <c r="AB200" s="65" t="s">
        <v>2170</v>
      </c>
      <c r="AC200" s="72"/>
      <c r="AD200" s="68" t="s">
        <v>875</v>
      </c>
      <c r="AE200" s="65" t="s">
        <v>2173</v>
      </c>
      <c r="AF200" s="71"/>
      <c r="AG200" s="69"/>
      <c r="AH200" s="70"/>
      <c r="AI200" s="66"/>
      <c r="AJ200" s="65" t="s">
        <v>2184</v>
      </c>
      <c r="AK200" s="66" t="s">
        <v>2184</v>
      </c>
      <c r="AL200" s="72"/>
      <c r="AM200" s="78" t="s">
        <v>2192</v>
      </c>
      <c r="AN200" s="69"/>
      <c r="AO200" s="69" t="s">
        <v>2193</v>
      </c>
      <c r="AP200" s="69"/>
      <c r="AQ200" s="69" t="s">
        <v>2194</v>
      </c>
      <c r="AR200" s="69"/>
      <c r="AS200" s="65" t="s">
        <v>2204</v>
      </c>
      <c r="AT200" s="70" t="s">
        <v>2205</v>
      </c>
      <c r="AU200" s="71"/>
      <c r="AV200" s="72"/>
      <c r="AW200" s="73"/>
      <c r="AX200" s="74" t="s">
        <v>871</v>
      </c>
      <c r="AY200" s="75"/>
      <c r="AZ200" s="75"/>
      <c r="BA200" s="75"/>
      <c r="BB200" s="75"/>
      <c r="BC200" s="76"/>
      <c r="BD200" s="58"/>
    </row>
    <row r="201" spans="1:56" ht="42.75" customHeight="1" x14ac:dyDescent="0.3">
      <c r="A201" s="63">
        <v>199</v>
      </c>
      <c r="B201" s="64">
        <v>18163</v>
      </c>
      <c r="C201" s="65" t="s">
        <v>2109</v>
      </c>
      <c r="D201" s="65" t="s">
        <v>2110</v>
      </c>
      <c r="E201" s="65" t="s">
        <v>2114</v>
      </c>
      <c r="F201" s="65" t="s">
        <v>2128</v>
      </c>
      <c r="G201" s="65" t="s">
        <v>2323</v>
      </c>
      <c r="H201" s="66" t="s">
        <v>84</v>
      </c>
      <c r="I201" s="65" t="s">
        <v>2134</v>
      </c>
      <c r="J201" s="66" t="s">
        <v>88</v>
      </c>
      <c r="K201" s="66" t="s">
        <v>1566</v>
      </c>
      <c r="L201" s="65" t="s">
        <v>1566</v>
      </c>
      <c r="M201" s="66"/>
      <c r="N201" s="67"/>
      <c r="O201" s="68" t="s">
        <v>5</v>
      </c>
      <c r="P201" s="69" t="s">
        <v>1557</v>
      </c>
      <c r="Q201" s="65" t="s">
        <v>2142</v>
      </c>
      <c r="R201" s="69" t="s">
        <v>1557</v>
      </c>
      <c r="S201" s="69" t="s">
        <v>1904</v>
      </c>
      <c r="T201" s="70" t="s">
        <v>1904</v>
      </c>
      <c r="U201" s="71" t="s">
        <v>878</v>
      </c>
      <c r="V201" s="65" t="s">
        <v>2151</v>
      </c>
      <c r="W201" s="66" t="s">
        <v>2157</v>
      </c>
      <c r="X201" s="65" t="s">
        <v>2157</v>
      </c>
      <c r="Y201" s="65" t="s">
        <v>2158</v>
      </c>
      <c r="Z201" s="66" t="s">
        <v>2165</v>
      </c>
      <c r="AA201" s="66" t="s">
        <v>2166</v>
      </c>
      <c r="AB201" s="65" t="s">
        <v>2170</v>
      </c>
      <c r="AC201" s="72"/>
      <c r="AD201" s="68" t="s">
        <v>879</v>
      </c>
      <c r="AE201" s="65" t="s">
        <v>2174</v>
      </c>
      <c r="AF201" s="71"/>
      <c r="AG201" s="69"/>
      <c r="AH201" s="70"/>
      <c r="AI201" s="66"/>
      <c r="AJ201" s="65" t="s">
        <v>2184</v>
      </c>
      <c r="AK201" s="66" t="s">
        <v>2184</v>
      </c>
      <c r="AL201" s="72"/>
      <c r="AM201" s="78" t="s">
        <v>2192</v>
      </c>
      <c r="AN201" s="69"/>
      <c r="AO201" s="69" t="s">
        <v>2193</v>
      </c>
      <c r="AP201" s="69"/>
      <c r="AQ201" s="69" t="s">
        <v>2194</v>
      </c>
      <c r="AR201" s="69"/>
      <c r="AS201" s="65" t="s">
        <v>2204</v>
      </c>
      <c r="AT201" s="70" t="s">
        <v>2205</v>
      </c>
      <c r="AU201" s="71"/>
      <c r="AV201" s="72"/>
      <c r="AW201" s="73"/>
      <c r="AX201" s="74" t="s">
        <v>877</v>
      </c>
      <c r="AY201" s="75"/>
      <c r="AZ201" s="75"/>
      <c r="BA201" s="75"/>
      <c r="BB201" s="75"/>
      <c r="BC201" s="76"/>
      <c r="BD201" s="58"/>
    </row>
    <row r="202" spans="1:56" ht="42.75" customHeight="1" x14ac:dyDescent="0.3">
      <c r="A202" s="63">
        <v>200</v>
      </c>
      <c r="B202" s="64">
        <v>18163</v>
      </c>
      <c r="C202" s="65" t="s">
        <v>2109</v>
      </c>
      <c r="D202" s="65" t="s">
        <v>2110</v>
      </c>
      <c r="E202" s="65" t="s">
        <v>2114</v>
      </c>
      <c r="F202" s="65" t="s">
        <v>2128</v>
      </c>
      <c r="G202" s="65" t="s">
        <v>2323</v>
      </c>
      <c r="H202" s="66" t="s">
        <v>299</v>
      </c>
      <c r="I202" s="65" t="s">
        <v>2135</v>
      </c>
      <c r="J202" s="66" t="s">
        <v>300</v>
      </c>
      <c r="K202" s="66" t="s">
        <v>1566</v>
      </c>
      <c r="L202" s="65" t="s">
        <v>1566</v>
      </c>
      <c r="M202" s="66" t="s">
        <v>300</v>
      </c>
      <c r="N202" s="67"/>
      <c r="O202" s="68" t="s">
        <v>112</v>
      </c>
      <c r="P202" s="69" t="s">
        <v>1557</v>
      </c>
      <c r="Q202" s="65" t="s">
        <v>2142</v>
      </c>
      <c r="R202" s="69" t="s">
        <v>1557</v>
      </c>
      <c r="S202" s="69" t="s">
        <v>1903</v>
      </c>
      <c r="T202" s="70" t="s">
        <v>1903</v>
      </c>
      <c r="U202" s="71" t="s">
        <v>880</v>
      </c>
      <c r="V202" s="65" t="s">
        <v>2149</v>
      </c>
      <c r="W202" s="66" t="s">
        <v>2157</v>
      </c>
      <c r="X202" s="65" t="s">
        <v>2157</v>
      </c>
      <c r="Y202" s="65" t="s">
        <v>2158</v>
      </c>
      <c r="Z202" s="66" t="s">
        <v>2165</v>
      </c>
      <c r="AA202" s="66" t="s">
        <v>2166</v>
      </c>
      <c r="AB202" s="65" t="s">
        <v>2170</v>
      </c>
      <c r="AC202" s="72"/>
      <c r="AD202" s="68" t="s">
        <v>881</v>
      </c>
      <c r="AE202" s="65" t="s">
        <v>2172</v>
      </c>
      <c r="AF202" s="71" t="s">
        <v>416</v>
      </c>
      <c r="AG202" s="69"/>
      <c r="AH202" s="70"/>
      <c r="AI202" s="66"/>
      <c r="AJ202" s="65" t="s">
        <v>2184</v>
      </c>
      <c r="AK202" s="66" t="s">
        <v>2184</v>
      </c>
      <c r="AL202" s="72"/>
      <c r="AM202" s="78" t="s">
        <v>2192</v>
      </c>
      <c r="AN202" s="69"/>
      <c r="AO202" s="69" t="s">
        <v>2193</v>
      </c>
      <c r="AP202" s="69"/>
      <c r="AQ202" s="69" t="s">
        <v>2194</v>
      </c>
      <c r="AR202" s="69"/>
      <c r="AS202" s="65" t="s">
        <v>2204</v>
      </c>
      <c r="AT202" s="70" t="s">
        <v>2205</v>
      </c>
      <c r="AU202" s="71"/>
      <c r="AV202" s="72"/>
      <c r="AW202" s="73"/>
      <c r="AX202" s="74" t="s">
        <v>877</v>
      </c>
      <c r="AY202" s="75"/>
      <c r="AZ202" s="75"/>
      <c r="BA202" s="75"/>
      <c r="BB202" s="75"/>
      <c r="BC202" s="76"/>
      <c r="BD202" s="58"/>
    </row>
    <row r="203" spans="1:56" ht="42.75" customHeight="1" x14ac:dyDescent="0.3">
      <c r="A203" s="63">
        <v>201</v>
      </c>
      <c r="B203" s="64">
        <v>18165</v>
      </c>
      <c r="C203" s="65" t="s">
        <v>2109</v>
      </c>
      <c r="D203" s="65" t="s">
        <v>2110</v>
      </c>
      <c r="E203" s="65" t="s">
        <v>2114</v>
      </c>
      <c r="F203" s="65" t="s">
        <v>2128</v>
      </c>
      <c r="G203" s="65" t="s">
        <v>2323</v>
      </c>
      <c r="H203" s="66" t="s">
        <v>84</v>
      </c>
      <c r="I203" s="65" t="s">
        <v>2134</v>
      </c>
      <c r="J203" s="66" t="s">
        <v>344</v>
      </c>
      <c r="K203" s="66" t="s">
        <v>1566</v>
      </c>
      <c r="L203" s="65" t="s">
        <v>1566</v>
      </c>
      <c r="M203" s="66" t="s">
        <v>398</v>
      </c>
      <c r="N203" s="67"/>
      <c r="O203" s="68" t="s">
        <v>178</v>
      </c>
      <c r="P203" s="69" t="s">
        <v>1557</v>
      </c>
      <c r="Q203" s="65" t="s">
        <v>2142</v>
      </c>
      <c r="R203" s="69" t="s">
        <v>1557</v>
      </c>
      <c r="S203" s="69" t="s">
        <v>1905</v>
      </c>
      <c r="T203" s="70" t="s">
        <v>1905</v>
      </c>
      <c r="U203" s="71" t="s">
        <v>885</v>
      </c>
      <c r="V203" s="65" t="s">
        <v>2148</v>
      </c>
      <c r="W203" s="66" t="s">
        <v>2157</v>
      </c>
      <c r="X203" s="65" t="s">
        <v>2157</v>
      </c>
      <c r="Y203" s="65" t="s">
        <v>2158</v>
      </c>
      <c r="Z203" s="66" t="s">
        <v>2165</v>
      </c>
      <c r="AA203" s="66" t="s">
        <v>2166</v>
      </c>
      <c r="AB203" s="65" t="s">
        <v>2170</v>
      </c>
      <c r="AC203" s="72"/>
      <c r="AD203" s="68" t="s">
        <v>886</v>
      </c>
      <c r="AE203" s="65" t="s">
        <v>2173</v>
      </c>
      <c r="AF203" s="71"/>
      <c r="AG203" s="69"/>
      <c r="AH203" s="70"/>
      <c r="AI203" s="66"/>
      <c r="AJ203" s="65" t="s">
        <v>2184</v>
      </c>
      <c r="AK203" s="66" t="s">
        <v>2184</v>
      </c>
      <c r="AL203" s="72"/>
      <c r="AM203" s="78" t="s">
        <v>2192</v>
      </c>
      <c r="AN203" s="69"/>
      <c r="AO203" s="69" t="s">
        <v>2193</v>
      </c>
      <c r="AP203" s="69"/>
      <c r="AQ203" s="69" t="s">
        <v>2194</v>
      </c>
      <c r="AR203" s="69"/>
      <c r="AS203" s="65" t="s">
        <v>2204</v>
      </c>
      <c r="AT203" s="70" t="s">
        <v>2205</v>
      </c>
      <c r="AU203" s="71"/>
      <c r="AV203" s="72"/>
      <c r="AW203" s="73"/>
      <c r="AX203" s="74" t="s">
        <v>889</v>
      </c>
      <c r="AY203" s="75"/>
      <c r="AZ203" s="75"/>
      <c r="BA203" s="75"/>
      <c r="BB203" s="75"/>
      <c r="BC203" s="76"/>
      <c r="BD203" s="58"/>
    </row>
    <row r="204" spans="1:56" ht="42.75" customHeight="1" x14ac:dyDescent="0.3">
      <c r="A204" s="63">
        <v>202</v>
      </c>
      <c r="B204" s="64">
        <v>18165</v>
      </c>
      <c r="C204" s="65" t="s">
        <v>2109</v>
      </c>
      <c r="D204" s="65" t="s">
        <v>2110</v>
      </c>
      <c r="E204" s="65" t="s">
        <v>2114</v>
      </c>
      <c r="F204" s="65" t="s">
        <v>2128</v>
      </c>
      <c r="G204" s="65" t="s">
        <v>2323</v>
      </c>
      <c r="H204" s="66" t="s">
        <v>84</v>
      </c>
      <c r="I204" s="65" t="s">
        <v>2134</v>
      </c>
      <c r="J204" s="66" t="s">
        <v>1660</v>
      </c>
      <c r="K204" s="66" t="s">
        <v>1566</v>
      </c>
      <c r="L204" s="65" t="s">
        <v>1566</v>
      </c>
      <c r="M204" s="66"/>
      <c r="N204" s="67"/>
      <c r="O204" s="68" t="s">
        <v>178</v>
      </c>
      <c r="P204" s="69" t="s">
        <v>1557</v>
      </c>
      <c r="Q204" s="65" t="s">
        <v>2142</v>
      </c>
      <c r="R204" s="69" t="s">
        <v>1557</v>
      </c>
      <c r="S204" s="69" t="s">
        <v>1906</v>
      </c>
      <c r="T204" s="70" t="s">
        <v>1906</v>
      </c>
      <c r="U204" s="71" t="s">
        <v>883</v>
      </c>
      <c r="V204" s="65" t="s">
        <v>2148</v>
      </c>
      <c r="W204" s="66" t="s">
        <v>2157</v>
      </c>
      <c r="X204" s="65" t="s">
        <v>2157</v>
      </c>
      <c r="Y204" s="65" t="s">
        <v>2158</v>
      </c>
      <c r="Z204" s="66" t="s">
        <v>2165</v>
      </c>
      <c r="AA204" s="66" t="s">
        <v>2166</v>
      </c>
      <c r="AB204" s="65" t="s">
        <v>2170</v>
      </c>
      <c r="AC204" s="72"/>
      <c r="AD204" s="68" t="s">
        <v>884</v>
      </c>
      <c r="AE204" s="65" t="s">
        <v>2173</v>
      </c>
      <c r="AF204" s="71"/>
      <c r="AG204" s="69"/>
      <c r="AH204" s="70"/>
      <c r="AI204" s="66"/>
      <c r="AJ204" s="65" t="s">
        <v>2184</v>
      </c>
      <c r="AK204" s="66" t="s">
        <v>2184</v>
      </c>
      <c r="AL204" s="72"/>
      <c r="AM204" s="78" t="s">
        <v>2192</v>
      </c>
      <c r="AN204" s="69"/>
      <c r="AO204" s="69" t="s">
        <v>2193</v>
      </c>
      <c r="AP204" s="69"/>
      <c r="AQ204" s="69" t="s">
        <v>2194</v>
      </c>
      <c r="AR204" s="69"/>
      <c r="AS204" s="65" t="s">
        <v>2204</v>
      </c>
      <c r="AT204" s="70" t="s">
        <v>2205</v>
      </c>
      <c r="AU204" s="71"/>
      <c r="AV204" s="72"/>
      <c r="AW204" s="73"/>
      <c r="AX204" s="74" t="s">
        <v>889</v>
      </c>
      <c r="AY204" s="75"/>
      <c r="AZ204" s="75"/>
      <c r="BA204" s="75"/>
      <c r="BB204" s="75"/>
      <c r="BC204" s="76"/>
      <c r="BD204" s="58"/>
    </row>
    <row r="205" spans="1:56" ht="42.75" customHeight="1" x14ac:dyDescent="0.3">
      <c r="A205" s="63">
        <v>203</v>
      </c>
      <c r="B205" s="64">
        <v>18165</v>
      </c>
      <c r="C205" s="65" t="s">
        <v>2109</v>
      </c>
      <c r="D205" s="65" t="s">
        <v>2110</v>
      </c>
      <c r="E205" s="65" t="s">
        <v>2114</v>
      </c>
      <c r="F205" s="65" t="s">
        <v>2128</v>
      </c>
      <c r="G205" s="65" t="s">
        <v>2323</v>
      </c>
      <c r="H205" s="66" t="s">
        <v>84</v>
      </c>
      <c r="I205" s="65" t="s">
        <v>2134</v>
      </c>
      <c r="J205" s="66" t="s">
        <v>88</v>
      </c>
      <c r="K205" s="66" t="s">
        <v>1566</v>
      </c>
      <c r="L205" s="65" t="s">
        <v>1566</v>
      </c>
      <c r="M205" s="66"/>
      <c r="N205" s="67"/>
      <c r="O205" s="68" t="s">
        <v>178</v>
      </c>
      <c r="P205" s="69" t="s">
        <v>1563</v>
      </c>
      <c r="Q205" s="65" t="s">
        <v>2142</v>
      </c>
      <c r="R205" s="69" t="s">
        <v>774</v>
      </c>
      <c r="S205" s="69" t="s">
        <v>1907</v>
      </c>
      <c r="T205" s="70" t="s">
        <v>1907</v>
      </c>
      <c r="U205" s="71" t="s">
        <v>887</v>
      </c>
      <c r="V205" s="65" t="s">
        <v>2148</v>
      </c>
      <c r="W205" s="66" t="s">
        <v>2157</v>
      </c>
      <c r="X205" s="65" t="s">
        <v>2157</v>
      </c>
      <c r="Y205" s="65" t="s">
        <v>2158</v>
      </c>
      <c r="Z205" s="66" t="s">
        <v>2165</v>
      </c>
      <c r="AA205" s="66" t="s">
        <v>2166</v>
      </c>
      <c r="AB205" s="65" t="s">
        <v>2170</v>
      </c>
      <c r="AC205" s="72"/>
      <c r="AD205" s="68" t="s">
        <v>888</v>
      </c>
      <c r="AE205" s="65" t="s">
        <v>2173</v>
      </c>
      <c r="AF205" s="71" t="s">
        <v>1654</v>
      </c>
      <c r="AG205" s="69"/>
      <c r="AH205" s="70"/>
      <c r="AI205" s="66" t="s">
        <v>2183</v>
      </c>
      <c r="AJ205" s="65" t="s">
        <v>2184</v>
      </c>
      <c r="AK205" s="66" t="s">
        <v>2184</v>
      </c>
      <c r="AL205" s="72"/>
      <c r="AM205" s="78" t="s">
        <v>2192</v>
      </c>
      <c r="AN205" s="69"/>
      <c r="AO205" s="69" t="s">
        <v>2193</v>
      </c>
      <c r="AP205" s="69"/>
      <c r="AQ205" s="69" t="s">
        <v>2194</v>
      </c>
      <c r="AR205" s="69"/>
      <c r="AS205" s="65" t="s">
        <v>2204</v>
      </c>
      <c r="AT205" s="70" t="s">
        <v>2205</v>
      </c>
      <c r="AU205" s="71"/>
      <c r="AV205" s="72"/>
      <c r="AW205" s="73"/>
      <c r="AX205" s="74" t="s">
        <v>889</v>
      </c>
      <c r="AY205" s="75"/>
      <c r="AZ205" s="75"/>
      <c r="BA205" s="75"/>
      <c r="BB205" s="75"/>
      <c r="BC205" s="76"/>
      <c r="BD205" s="58"/>
    </row>
    <row r="206" spans="1:56" ht="42.75" customHeight="1" x14ac:dyDescent="0.3">
      <c r="A206" s="63">
        <v>204</v>
      </c>
      <c r="B206" s="64">
        <v>18167</v>
      </c>
      <c r="C206" s="65" t="s">
        <v>2109</v>
      </c>
      <c r="D206" s="65" t="s">
        <v>2110</v>
      </c>
      <c r="E206" s="65" t="s">
        <v>2114</v>
      </c>
      <c r="F206" s="65" t="s">
        <v>2128</v>
      </c>
      <c r="G206" s="65" t="s">
        <v>2323</v>
      </c>
      <c r="H206" s="66" t="s">
        <v>299</v>
      </c>
      <c r="I206" s="65" t="s">
        <v>2135</v>
      </c>
      <c r="J206" s="66" t="s">
        <v>300</v>
      </c>
      <c r="K206" s="66" t="s">
        <v>1566</v>
      </c>
      <c r="L206" s="65" t="s">
        <v>1566</v>
      </c>
      <c r="M206" s="66" t="s">
        <v>300</v>
      </c>
      <c r="N206" s="67"/>
      <c r="O206" s="68" t="s">
        <v>112</v>
      </c>
      <c r="P206" s="69" t="s">
        <v>1557</v>
      </c>
      <c r="Q206" s="65" t="s">
        <v>2142</v>
      </c>
      <c r="R206" s="69" t="s">
        <v>1557</v>
      </c>
      <c r="S206" s="69" t="s">
        <v>1908</v>
      </c>
      <c r="T206" s="70" t="s">
        <v>1908</v>
      </c>
      <c r="U206" s="71" t="s">
        <v>893</v>
      </c>
      <c r="V206" s="65" t="s">
        <v>2149</v>
      </c>
      <c r="W206" s="66" t="s">
        <v>2157</v>
      </c>
      <c r="X206" s="65" t="s">
        <v>2157</v>
      </c>
      <c r="Y206" s="65" t="s">
        <v>2158</v>
      </c>
      <c r="Z206" s="66" t="s">
        <v>2165</v>
      </c>
      <c r="AA206" s="66" t="s">
        <v>2166</v>
      </c>
      <c r="AB206" s="65" t="s">
        <v>2170</v>
      </c>
      <c r="AC206" s="72"/>
      <c r="AD206" s="68" t="s">
        <v>892</v>
      </c>
      <c r="AE206" s="65" t="s">
        <v>2172</v>
      </c>
      <c r="AF206" s="71" t="s">
        <v>416</v>
      </c>
      <c r="AG206" s="69"/>
      <c r="AH206" s="70"/>
      <c r="AI206" s="66"/>
      <c r="AJ206" s="65" t="s">
        <v>2184</v>
      </c>
      <c r="AK206" s="66" t="s">
        <v>2184</v>
      </c>
      <c r="AL206" s="72"/>
      <c r="AM206" s="78" t="s">
        <v>2192</v>
      </c>
      <c r="AN206" s="69"/>
      <c r="AO206" s="69" t="s">
        <v>2193</v>
      </c>
      <c r="AP206" s="69"/>
      <c r="AQ206" s="69" t="s">
        <v>2194</v>
      </c>
      <c r="AR206" s="69"/>
      <c r="AS206" s="65" t="s">
        <v>2204</v>
      </c>
      <c r="AT206" s="70" t="s">
        <v>2205</v>
      </c>
      <c r="AU206" s="71"/>
      <c r="AV206" s="72"/>
      <c r="AW206" s="73"/>
      <c r="AX206" s="74" t="s">
        <v>891</v>
      </c>
      <c r="AY206" s="75"/>
      <c r="AZ206" s="75"/>
      <c r="BA206" s="75"/>
      <c r="BB206" s="75"/>
      <c r="BC206" s="76"/>
      <c r="BD206" s="58"/>
    </row>
    <row r="207" spans="1:56" ht="42.75" customHeight="1" x14ac:dyDescent="0.3">
      <c r="A207" s="63">
        <v>205</v>
      </c>
      <c r="B207" s="64">
        <v>18168</v>
      </c>
      <c r="C207" s="65" t="s">
        <v>2109</v>
      </c>
      <c r="D207" s="65" t="s">
        <v>2110</v>
      </c>
      <c r="E207" s="65" t="s">
        <v>2114</v>
      </c>
      <c r="F207" s="65" t="s">
        <v>2128</v>
      </c>
      <c r="G207" s="65" t="s">
        <v>2323</v>
      </c>
      <c r="H207" s="66" t="s">
        <v>299</v>
      </c>
      <c r="I207" s="65" t="s">
        <v>2135</v>
      </c>
      <c r="J207" s="66" t="s">
        <v>314</v>
      </c>
      <c r="K207" s="66" t="s">
        <v>1566</v>
      </c>
      <c r="L207" s="65" t="s">
        <v>1566</v>
      </c>
      <c r="M207" s="66" t="s">
        <v>314</v>
      </c>
      <c r="N207" s="67"/>
      <c r="O207" s="68" t="s">
        <v>112</v>
      </c>
      <c r="P207" s="69" t="s">
        <v>1557</v>
      </c>
      <c r="Q207" s="65" t="s">
        <v>2142</v>
      </c>
      <c r="R207" s="69" t="s">
        <v>1557</v>
      </c>
      <c r="S207" s="69" t="s">
        <v>1911</v>
      </c>
      <c r="T207" s="70" t="s">
        <v>1911</v>
      </c>
      <c r="U207" s="71" t="s">
        <v>974</v>
      </c>
      <c r="V207" s="65" t="s">
        <v>2149</v>
      </c>
      <c r="W207" s="66" t="s">
        <v>2157</v>
      </c>
      <c r="X207" s="65" t="s">
        <v>2157</v>
      </c>
      <c r="Y207" s="65" t="s">
        <v>2158</v>
      </c>
      <c r="Z207" s="66" t="s">
        <v>2165</v>
      </c>
      <c r="AA207" s="66" t="s">
        <v>2166</v>
      </c>
      <c r="AB207" s="65" t="s">
        <v>2170</v>
      </c>
      <c r="AC207" s="72"/>
      <c r="AD207" s="68" t="s">
        <v>973</v>
      </c>
      <c r="AE207" s="65" t="s">
        <v>2178</v>
      </c>
      <c r="AF207" s="71"/>
      <c r="AG207" s="69"/>
      <c r="AH207" s="70"/>
      <c r="AI207" s="66"/>
      <c r="AJ207" s="65" t="s">
        <v>2184</v>
      </c>
      <c r="AK207" s="66" t="s">
        <v>2184</v>
      </c>
      <c r="AL207" s="72"/>
      <c r="AM207" s="78" t="s">
        <v>2192</v>
      </c>
      <c r="AN207" s="69"/>
      <c r="AO207" s="69" t="s">
        <v>2193</v>
      </c>
      <c r="AP207" s="69"/>
      <c r="AQ207" s="69" t="s">
        <v>2194</v>
      </c>
      <c r="AR207" s="69"/>
      <c r="AS207" s="65" t="s">
        <v>2204</v>
      </c>
      <c r="AT207" s="70" t="s">
        <v>2205</v>
      </c>
      <c r="AU207" s="71"/>
      <c r="AV207" s="72"/>
      <c r="AW207" s="73"/>
      <c r="AX207" s="74" t="s">
        <v>977</v>
      </c>
      <c r="AY207" s="75"/>
      <c r="AZ207" s="75"/>
      <c r="BA207" s="75"/>
      <c r="BB207" s="75"/>
      <c r="BC207" s="76"/>
      <c r="BD207" s="58"/>
    </row>
    <row r="208" spans="1:56" ht="42.75" customHeight="1" x14ac:dyDescent="0.3">
      <c r="A208" s="63">
        <v>206</v>
      </c>
      <c r="B208" s="64">
        <v>18168</v>
      </c>
      <c r="C208" s="65" t="s">
        <v>2109</v>
      </c>
      <c r="D208" s="65" t="s">
        <v>2110</v>
      </c>
      <c r="E208" s="65" t="s">
        <v>2114</v>
      </c>
      <c r="F208" s="65" t="s">
        <v>2128</v>
      </c>
      <c r="G208" s="65" t="s">
        <v>2323</v>
      </c>
      <c r="H208" s="66" t="s">
        <v>299</v>
      </c>
      <c r="I208" s="65" t="s">
        <v>2135</v>
      </c>
      <c r="J208" s="66" t="s">
        <v>1481</v>
      </c>
      <c r="K208" s="66" t="s">
        <v>1566</v>
      </c>
      <c r="L208" s="65" t="s">
        <v>1566</v>
      </c>
      <c r="M208" s="66" t="s">
        <v>895</v>
      </c>
      <c r="N208" s="67"/>
      <c r="O208" s="68" t="s">
        <v>112</v>
      </c>
      <c r="P208" s="69" t="s">
        <v>1557</v>
      </c>
      <c r="Q208" s="65" t="s">
        <v>2142</v>
      </c>
      <c r="R208" s="69" t="s">
        <v>1557</v>
      </c>
      <c r="S208" s="69" t="s">
        <v>1912</v>
      </c>
      <c r="T208" s="70" t="s">
        <v>1912</v>
      </c>
      <c r="U208" s="71" t="s">
        <v>894</v>
      </c>
      <c r="V208" s="65" t="s">
        <v>2149</v>
      </c>
      <c r="W208" s="66" t="s">
        <v>2157</v>
      </c>
      <c r="X208" s="65" t="s">
        <v>2157</v>
      </c>
      <c r="Y208" s="65" t="s">
        <v>2158</v>
      </c>
      <c r="Z208" s="66" t="s">
        <v>2165</v>
      </c>
      <c r="AA208" s="66" t="s">
        <v>2166</v>
      </c>
      <c r="AB208" s="65" t="s">
        <v>2170</v>
      </c>
      <c r="AC208" s="72"/>
      <c r="AD208" s="68" t="s">
        <v>896</v>
      </c>
      <c r="AE208" s="65" t="s">
        <v>2178</v>
      </c>
      <c r="AF208" s="71"/>
      <c r="AG208" s="69"/>
      <c r="AH208" s="70"/>
      <c r="AI208" s="66"/>
      <c r="AJ208" s="65" t="s">
        <v>2184</v>
      </c>
      <c r="AK208" s="66" t="s">
        <v>2184</v>
      </c>
      <c r="AL208" s="72"/>
      <c r="AM208" s="78" t="s">
        <v>2192</v>
      </c>
      <c r="AN208" s="69"/>
      <c r="AO208" s="69" t="s">
        <v>2193</v>
      </c>
      <c r="AP208" s="69"/>
      <c r="AQ208" s="69" t="s">
        <v>2194</v>
      </c>
      <c r="AR208" s="69"/>
      <c r="AS208" s="65" t="s">
        <v>2204</v>
      </c>
      <c r="AT208" s="70" t="s">
        <v>2205</v>
      </c>
      <c r="AU208" s="71"/>
      <c r="AV208" s="72"/>
      <c r="AW208" s="73"/>
      <c r="AX208" s="74" t="s">
        <v>897</v>
      </c>
      <c r="AY208" s="75"/>
      <c r="AZ208" s="75"/>
      <c r="BA208" s="75"/>
      <c r="BB208" s="75"/>
      <c r="BC208" s="76"/>
      <c r="BD208" s="58"/>
    </row>
    <row r="209" spans="1:56" ht="42.75" customHeight="1" x14ac:dyDescent="0.3">
      <c r="A209" s="63">
        <v>207</v>
      </c>
      <c r="B209" s="64">
        <v>18168</v>
      </c>
      <c r="C209" s="65" t="s">
        <v>2109</v>
      </c>
      <c r="D209" s="65" t="s">
        <v>2110</v>
      </c>
      <c r="E209" s="65" t="s">
        <v>2114</v>
      </c>
      <c r="F209" s="65" t="s">
        <v>2128</v>
      </c>
      <c r="G209" s="65" t="s">
        <v>2323</v>
      </c>
      <c r="H209" s="66" t="s">
        <v>277</v>
      </c>
      <c r="I209" s="65" t="s">
        <v>2138</v>
      </c>
      <c r="J209" s="66" t="s">
        <v>277</v>
      </c>
      <c r="K209" s="66" t="s">
        <v>1566</v>
      </c>
      <c r="L209" s="65" t="s">
        <v>1566</v>
      </c>
      <c r="M209" s="66" t="s">
        <v>277</v>
      </c>
      <c r="N209" s="67"/>
      <c r="O209" s="68" t="s">
        <v>112</v>
      </c>
      <c r="P209" s="69" t="s">
        <v>1557</v>
      </c>
      <c r="Q209" s="65" t="s">
        <v>2142</v>
      </c>
      <c r="R209" s="69" t="s">
        <v>1557</v>
      </c>
      <c r="S209" s="69" t="s">
        <v>1909</v>
      </c>
      <c r="T209" s="70" t="s">
        <v>1909</v>
      </c>
      <c r="U209" s="71" t="s">
        <v>976</v>
      </c>
      <c r="V209" s="65" t="s">
        <v>2149</v>
      </c>
      <c r="W209" s="66" t="s">
        <v>2157</v>
      </c>
      <c r="X209" s="65" t="s">
        <v>2157</v>
      </c>
      <c r="Y209" s="65" t="s">
        <v>2158</v>
      </c>
      <c r="Z209" s="66" t="s">
        <v>2165</v>
      </c>
      <c r="AA209" s="66" t="s">
        <v>2166</v>
      </c>
      <c r="AB209" s="65" t="s">
        <v>2170</v>
      </c>
      <c r="AC209" s="72"/>
      <c r="AD209" s="68" t="s">
        <v>975</v>
      </c>
      <c r="AE209" s="65" t="s">
        <v>2178</v>
      </c>
      <c r="AF209" s="71"/>
      <c r="AG209" s="69"/>
      <c r="AH209" s="70"/>
      <c r="AI209" s="66"/>
      <c r="AJ209" s="65" t="s">
        <v>2184</v>
      </c>
      <c r="AK209" s="66" t="s">
        <v>2184</v>
      </c>
      <c r="AL209" s="72"/>
      <c r="AM209" s="78" t="s">
        <v>2192</v>
      </c>
      <c r="AN209" s="69"/>
      <c r="AO209" s="69" t="s">
        <v>2193</v>
      </c>
      <c r="AP209" s="69"/>
      <c r="AQ209" s="69" t="s">
        <v>2194</v>
      </c>
      <c r="AR209" s="69"/>
      <c r="AS209" s="65" t="s">
        <v>2204</v>
      </c>
      <c r="AT209" s="70" t="s">
        <v>2205</v>
      </c>
      <c r="AU209" s="71"/>
      <c r="AV209" s="72"/>
      <c r="AW209" s="73"/>
      <c r="AX209" s="74" t="s">
        <v>977</v>
      </c>
      <c r="AY209" s="75"/>
      <c r="AZ209" s="75"/>
      <c r="BA209" s="75"/>
      <c r="BB209" s="75"/>
      <c r="BC209" s="76"/>
      <c r="BD209" s="58"/>
    </row>
    <row r="210" spans="1:56" ht="42.75" customHeight="1" x14ac:dyDescent="0.3">
      <c r="A210" s="63">
        <v>208</v>
      </c>
      <c r="B210" s="64">
        <v>18168</v>
      </c>
      <c r="C210" s="65" t="s">
        <v>2109</v>
      </c>
      <c r="D210" s="65" t="s">
        <v>2110</v>
      </c>
      <c r="E210" s="65" t="s">
        <v>2114</v>
      </c>
      <c r="F210" s="65" t="s">
        <v>2128</v>
      </c>
      <c r="G210" s="65" t="s">
        <v>2323</v>
      </c>
      <c r="H210" s="66" t="s">
        <v>306</v>
      </c>
      <c r="I210" s="65" t="s">
        <v>2138</v>
      </c>
      <c r="J210" s="66" t="s">
        <v>762</v>
      </c>
      <c r="K210" s="66" t="s">
        <v>1566</v>
      </c>
      <c r="L210" s="65" t="s">
        <v>1566</v>
      </c>
      <c r="M210" s="66" t="s">
        <v>898</v>
      </c>
      <c r="N210" s="67"/>
      <c r="O210" s="68" t="s">
        <v>178</v>
      </c>
      <c r="P210" s="69" t="s">
        <v>1557</v>
      </c>
      <c r="Q210" s="65" t="s">
        <v>2142</v>
      </c>
      <c r="R210" s="69" t="s">
        <v>1557</v>
      </c>
      <c r="S210" s="69" t="s">
        <v>1910</v>
      </c>
      <c r="T210" s="70" t="s">
        <v>1910</v>
      </c>
      <c r="U210" s="71" t="s">
        <v>1582</v>
      </c>
      <c r="V210" s="65" t="s">
        <v>2148</v>
      </c>
      <c r="W210" s="66" t="s">
        <v>2157</v>
      </c>
      <c r="X210" s="65" t="s">
        <v>2157</v>
      </c>
      <c r="Y210" s="65" t="s">
        <v>2158</v>
      </c>
      <c r="Z210" s="66" t="s">
        <v>2165</v>
      </c>
      <c r="AA210" s="66" t="s">
        <v>2166</v>
      </c>
      <c r="AB210" s="65" t="s">
        <v>2170</v>
      </c>
      <c r="AC210" s="72"/>
      <c r="AD210" s="68" t="s">
        <v>899</v>
      </c>
      <c r="AE210" s="65" t="s">
        <v>2173</v>
      </c>
      <c r="AF210" s="71" t="s">
        <v>341</v>
      </c>
      <c r="AG210" s="69"/>
      <c r="AH210" s="70"/>
      <c r="AI210" s="66"/>
      <c r="AJ210" s="65" t="s">
        <v>2184</v>
      </c>
      <c r="AK210" s="66" t="s">
        <v>2184</v>
      </c>
      <c r="AL210" s="72"/>
      <c r="AM210" s="78" t="s">
        <v>2192</v>
      </c>
      <c r="AN210" s="69"/>
      <c r="AO210" s="69" t="s">
        <v>2193</v>
      </c>
      <c r="AP210" s="69"/>
      <c r="AQ210" s="69" t="s">
        <v>2194</v>
      </c>
      <c r="AR210" s="69"/>
      <c r="AS210" s="65" t="s">
        <v>2204</v>
      </c>
      <c r="AT210" s="70" t="s">
        <v>2205</v>
      </c>
      <c r="AU210" s="71"/>
      <c r="AV210" s="72"/>
      <c r="AW210" s="73"/>
      <c r="AX210" s="74" t="s">
        <v>897</v>
      </c>
      <c r="AY210" s="75"/>
      <c r="AZ210" s="75"/>
      <c r="BA210" s="75"/>
      <c r="BB210" s="75"/>
      <c r="BC210" s="76"/>
      <c r="BD210" s="58"/>
    </row>
    <row r="211" spans="1:56" ht="42.75" customHeight="1" x14ac:dyDescent="0.3">
      <c r="A211" s="63">
        <v>209</v>
      </c>
      <c r="B211" s="64">
        <v>18169</v>
      </c>
      <c r="C211" s="65" t="s">
        <v>2109</v>
      </c>
      <c r="D211" s="65" t="s">
        <v>2110</v>
      </c>
      <c r="E211" s="65" t="s">
        <v>2114</v>
      </c>
      <c r="F211" s="65" t="s">
        <v>2128</v>
      </c>
      <c r="G211" s="65" t="s">
        <v>2323</v>
      </c>
      <c r="H211" s="66" t="s">
        <v>306</v>
      </c>
      <c r="I211" s="65" t="s">
        <v>2138</v>
      </c>
      <c r="J211" s="66" t="s">
        <v>306</v>
      </c>
      <c r="K211" s="66" t="s">
        <v>1566</v>
      </c>
      <c r="L211" s="65" t="s">
        <v>1566</v>
      </c>
      <c r="M211" s="66" t="s">
        <v>306</v>
      </c>
      <c r="N211" s="67"/>
      <c r="O211" s="68" t="s">
        <v>178</v>
      </c>
      <c r="P211" s="69" t="s">
        <v>1557</v>
      </c>
      <c r="Q211" s="65" t="s">
        <v>2142</v>
      </c>
      <c r="R211" s="69" t="s">
        <v>1557</v>
      </c>
      <c r="S211" s="69" t="s">
        <v>1913</v>
      </c>
      <c r="T211" s="70" t="s">
        <v>1913</v>
      </c>
      <c r="U211" s="71" t="s">
        <v>986</v>
      </c>
      <c r="V211" s="65" t="s">
        <v>2148</v>
      </c>
      <c r="W211" s="66" t="s">
        <v>2157</v>
      </c>
      <c r="X211" s="65" t="s">
        <v>2157</v>
      </c>
      <c r="Y211" s="65" t="s">
        <v>2158</v>
      </c>
      <c r="Z211" s="66" t="s">
        <v>2165</v>
      </c>
      <c r="AA211" s="66" t="s">
        <v>2166</v>
      </c>
      <c r="AB211" s="65" t="s">
        <v>2170</v>
      </c>
      <c r="AC211" s="72"/>
      <c r="AD211" s="68" t="s">
        <v>985</v>
      </c>
      <c r="AE211" s="65" t="s">
        <v>2173</v>
      </c>
      <c r="AF211" s="71"/>
      <c r="AG211" s="69"/>
      <c r="AH211" s="70"/>
      <c r="AI211" s="66"/>
      <c r="AJ211" s="65" t="s">
        <v>2184</v>
      </c>
      <c r="AK211" s="66" t="s">
        <v>2184</v>
      </c>
      <c r="AL211" s="72"/>
      <c r="AM211" s="78" t="s">
        <v>2192</v>
      </c>
      <c r="AN211" s="69"/>
      <c r="AO211" s="69" t="s">
        <v>2193</v>
      </c>
      <c r="AP211" s="69"/>
      <c r="AQ211" s="69" t="s">
        <v>2194</v>
      </c>
      <c r="AR211" s="69"/>
      <c r="AS211" s="65" t="s">
        <v>2204</v>
      </c>
      <c r="AT211" s="70" t="s">
        <v>2205</v>
      </c>
      <c r="AU211" s="71"/>
      <c r="AV211" s="72"/>
      <c r="AW211" s="73"/>
      <c r="AX211" s="74" t="s">
        <v>984</v>
      </c>
      <c r="AY211" s="75"/>
      <c r="AZ211" s="75"/>
      <c r="BA211" s="75"/>
      <c r="BB211" s="75"/>
      <c r="BC211" s="76"/>
      <c r="BD211" s="58"/>
    </row>
    <row r="212" spans="1:56" ht="42.75" customHeight="1" x14ac:dyDescent="0.3">
      <c r="A212" s="63">
        <v>210</v>
      </c>
      <c r="B212" s="64">
        <v>18170</v>
      </c>
      <c r="C212" s="65" t="s">
        <v>2109</v>
      </c>
      <c r="D212" s="65" t="s">
        <v>2110</v>
      </c>
      <c r="E212" s="65" t="s">
        <v>2114</v>
      </c>
      <c r="F212" s="65" t="s">
        <v>2128</v>
      </c>
      <c r="G212" s="65" t="s">
        <v>2323</v>
      </c>
      <c r="H212" s="66" t="s">
        <v>163</v>
      </c>
      <c r="I212" s="65" t="s">
        <v>2135</v>
      </c>
      <c r="J212" s="66" t="s">
        <v>164</v>
      </c>
      <c r="K212" s="66" t="s">
        <v>1566</v>
      </c>
      <c r="L212" s="65" t="s">
        <v>1566</v>
      </c>
      <c r="M212" s="66" t="s">
        <v>206</v>
      </c>
      <c r="N212" s="67"/>
      <c r="O212" s="68" t="s">
        <v>112</v>
      </c>
      <c r="P212" s="69" t="s">
        <v>1563</v>
      </c>
      <c r="Q212" s="65" t="s">
        <v>2142</v>
      </c>
      <c r="R212" s="69" t="s">
        <v>170</v>
      </c>
      <c r="S212" s="69" t="s">
        <v>1914</v>
      </c>
      <c r="T212" s="70" t="s">
        <v>1914</v>
      </c>
      <c r="U212" s="71" t="s">
        <v>988</v>
      </c>
      <c r="V212" s="65" t="s">
        <v>2149</v>
      </c>
      <c r="W212" s="66" t="s">
        <v>2157</v>
      </c>
      <c r="X212" s="65" t="s">
        <v>2157</v>
      </c>
      <c r="Y212" s="65" t="s">
        <v>2158</v>
      </c>
      <c r="Z212" s="66" t="s">
        <v>2165</v>
      </c>
      <c r="AA212" s="66" t="s">
        <v>2166</v>
      </c>
      <c r="AB212" s="65" t="s">
        <v>2170</v>
      </c>
      <c r="AC212" s="72"/>
      <c r="AD212" s="68" t="s">
        <v>987</v>
      </c>
      <c r="AE212" s="65" t="s">
        <v>2178</v>
      </c>
      <c r="AF212" s="71" t="s">
        <v>172</v>
      </c>
      <c r="AG212" s="69"/>
      <c r="AH212" s="70"/>
      <c r="AI212" s="66" t="s">
        <v>2183</v>
      </c>
      <c r="AJ212" s="65" t="s">
        <v>2184</v>
      </c>
      <c r="AK212" s="66" t="s">
        <v>2184</v>
      </c>
      <c r="AL212" s="72"/>
      <c r="AM212" s="78" t="s">
        <v>2192</v>
      </c>
      <c r="AN212" s="69"/>
      <c r="AO212" s="69" t="s">
        <v>2193</v>
      </c>
      <c r="AP212" s="69"/>
      <c r="AQ212" s="69" t="s">
        <v>2194</v>
      </c>
      <c r="AR212" s="69"/>
      <c r="AS212" s="65" t="s">
        <v>2204</v>
      </c>
      <c r="AT212" s="70" t="s">
        <v>2205</v>
      </c>
      <c r="AU212" s="71"/>
      <c r="AV212" s="72"/>
      <c r="AW212" s="73"/>
      <c r="AX212" s="74" t="s">
        <v>989</v>
      </c>
      <c r="AY212" s="75"/>
      <c r="AZ212" s="75"/>
      <c r="BA212" s="75"/>
      <c r="BB212" s="75"/>
      <c r="BC212" s="76"/>
      <c r="BD212" s="58"/>
    </row>
    <row r="213" spans="1:56" ht="42.75" customHeight="1" x14ac:dyDescent="0.3">
      <c r="A213" s="63">
        <v>211</v>
      </c>
      <c r="B213" s="64">
        <v>18171</v>
      </c>
      <c r="C213" s="65" t="s">
        <v>2109</v>
      </c>
      <c r="D213" s="65" t="s">
        <v>2110</v>
      </c>
      <c r="E213" s="65" t="s">
        <v>2114</v>
      </c>
      <c r="F213" s="65" t="s">
        <v>2128</v>
      </c>
      <c r="G213" s="65" t="s">
        <v>2323</v>
      </c>
      <c r="H213" s="66" t="s">
        <v>84</v>
      </c>
      <c r="I213" s="65" t="s">
        <v>2134</v>
      </c>
      <c r="J213" s="66" t="s">
        <v>1660</v>
      </c>
      <c r="K213" s="66" t="s">
        <v>1566</v>
      </c>
      <c r="L213" s="65" t="s">
        <v>1566</v>
      </c>
      <c r="M213" s="66"/>
      <c r="N213" s="67"/>
      <c r="O213" s="68" t="s">
        <v>178</v>
      </c>
      <c r="P213" s="69" t="s">
        <v>1557</v>
      </c>
      <c r="Q213" s="65" t="s">
        <v>2142</v>
      </c>
      <c r="R213" s="69" t="s">
        <v>1561</v>
      </c>
      <c r="S213" s="69" t="s">
        <v>1915</v>
      </c>
      <c r="T213" s="70" t="s">
        <v>1915</v>
      </c>
      <c r="U213" s="71" t="s">
        <v>901</v>
      </c>
      <c r="V213" s="65" t="s">
        <v>2148</v>
      </c>
      <c r="W213" s="66" t="s">
        <v>2157</v>
      </c>
      <c r="X213" s="65" t="s">
        <v>2157</v>
      </c>
      <c r="Y213" s="65" t="s">
        <v>2158</v>
      </c>
      <c r="Z213" s="66" t="s">
        <v>2165</v>
      </c>
      <c r="AA213" s="66" t="s">
        <v>2166</v>
      </c>
      <c r="AB213" s="65" t="s">
        <v>2170</v>
      </c>
      <c r="AC213" s="72"/>
      <c r="AD213" s="68" t="s">
        <v>902</v>
      </c>
      <c r="AE213" s="65" t="s">
        <v>2173</v>
      </c>
      <c r="AF213" s="71"/>
      <c r="AG213" s="69"/>
      <c r="AH213" s="70"/>
      <c r="AI213" s="66"/>
      <c r="AJ213" s="65" t="s">
        <v>2184</v>
      </c>
      <c r="AK213" s="66" t="s">
        <v>2184</v>
      </c>
      <c r="AL213" s="72"/>
      <c r="AM213" s="78" t="s">
        <v>2192</v>
      </c>
      <c r="AN213" s="69"/>
      <c r="AO213" s="69" t="s">
        <v>2193</v>
      </c>
      <c r="AP213" s="69"/>
      <c r="AQ213" s="69" t="s">
        <v>2194</v>
      </c>
      <c r="AR213" s="69"/>
      <c r="AS213" s="65" t="s">
        <v>2204</v>
      </c>
      <c r="AT213" s="70" t="s">
        <v>2205</v>
      </c>
      <c r="AU213" s="71"/>
      <c r="AV213" s="72"/>
      <c r="AW213" s="73"/>
      <c r="AX213" s="74" t="s">
        <v>903</v>
      </c>
      <c r="AY213" s="75"/>
      <c r="AZ213" s="75"/>
      <c r="BA213" s="75"/>
      <c r="BB213" s="75"/>
      <c r="BC213" s="76"/>
      <c r="BD213" s="58"/>
    </row>
    <row r="214" spans="1:56" ht="42.75" customHeight="1" x14ac:dyDescent="0.3">
      <c r="A214" s="63">
        <v>212</v>
      </c>
      <c r="B214" s="64">
        <v>18172</v>
      </c>
      <c r="C214" s="65" t="s">
        <v>2109</v>
      </c>
      <c r="D214" s="65" t="s">
        <v>2110</v>
      </c>
      <c r="E214" s="65" t="s">
        <v>2115</v>
      </c>
      <c r="F214" s="65" t="s">
        <v>2129</v>
      </c>
      <c r="G214" s="65" t="s">
        <v>2323</v>
      </c>
      <c r="H214" s="66" t="s">
        <v>148</v>
      </c>
      <c r="I214" s="65" t="s">
        <v>2135</v>
      </c>
      <c r="J214" s="66" t="s">
        <v>1665</v>
      </c>
      <c r="K214" s="66" t="s">
        <v>1566</v>
      </c>
      <c r="L214" s="65" t="s">
        <v>1566</v>
      </c>
      <c r="M214" s="66" t="s">
        <v>410</v>
      </c>
      <c r="N214" s="67"/>
      <c r="O214" s="68" t="s">
        <v>178</v>
      </c>
      <c r="P214" s="69" t="s">
        <v>1557</v>
      </c>
      <c r="Q214" s="65" t="s">
        <v>2142</v>
      </c>
      <c r="R214" s="69" t="s">
        <v>1557</v>
      </c>
      <c r="S214" s="69" t="s">
        <v>1916</v>
      </c>
      <c r="T214" s="70" t="s">
        <v>1916</v>
      </c>
      <c r="U214" s="71" t="s">
        <v>1569</v>
      </c>
      <c r="V214" s="65" t="s">
        <v>2148</v>
      </c>
      <c r="W214" s="66" t="s">
        <v>2157</v>
      </c>
      <c r="X214" s="65" t="s">
        <v>2157</v>
      </c>
      <c r="Y214" s="65" t="s">
        <v>2158</v>
      </c>
      <c r="Z214" s="66" t="s">
        <v>2165</v>
      </c>
      <c r="AA214" s="66" t="s">
        <v>2166</v>
      </c>
      <c r="AB214" s="65" t="s">
        <v>2170</v>
      </c>
      <c r="AC214" s="72"/>
      <c r="AD214" s="68" t="s">
        <v>1420</v>
      </c>
      <c r="AE214" s="65" t="s">
        <v>2173</v>
      </c>
      <c r="AF214" s="71" t="s">
        <v>1507</v>
      </c>
      <c r="AG214" s="69"/>
      <c r="AH214" s="70"/>
      <c r="AI214" s="66"/>
      <c r="AJ214" s="65" t="s">
        <v>2184</v>
      </c>
      <c r="AK214" s="66" t="s">
        <v>2184</v>
      </c>
      <c r="AL214" s="72"/>
      <c r="AM214" s="78" t="s">
        <v>2192</v>
      </c>
      <c r="AN214" s="69"/>
      <c r="AO214" s="69" t="s">
        <v>2193</v>
      </c>
      <c r="AP214" s="69"/>
      <c r="AQ214" s="69" t="s">
        <v>2194</v>
      </c>
      <c r="AR214" s="69"/>
      <c r="AS214" s="65" t="s">
        <v>2204</v>
      </c>
      <c r="AT214" s="70" t="s">
        <v>2205</v>
      </c>
      <c r="AU214" s="71"/>
      <c r="AV214" s="72"/>
      <c r="AW214" s="73"/>
      <c r="AX214" s="74" t="s">
        <v>1422</v>
      </c>
      <c r="AY214" s="75"/>
      <c r="AZ214" s="75"/>
      <c r="BA214" s="75"/>
      <c r="BB214" s="75"/>
      <c r="BC214" s="76"/>
      <c r="BD214" s="58"/>
    </row>
    <row r="215" spans="1:56" ht="42.75" customHeight="1" x14ac:dyDescent="0.3">
      <c r="A215" s="63">
        <v>213</v>
      </c>
      <c r="B215" s="64">
        <v>18175</v>
      </c>
      <c r="C215" s="65" t="s">
        <v>2109</v>
      </c>
      <c r="D215" s="65" t="s">
        <v>2110</v>
      </c>
      <c r="E215" s="65" t="s">
        <v>2115</v>
      </c>
      <c r="F215" s="65" t="s">
        <v>2129</v>
      </c>
      <c r="G215" s="65" t="s">
        <v>2323</v>
      </c>
      <c r="H215" s="66" t="s">
        <v>202</v>
      </c>
      <c r="I215" s="65" t="s">
        <v>2135</v>
      </c>
      <c r="J215" s="66" t="s">
        <v>586</v>
      </c>
      <c r="K215" s="66" t="s">
        <v>1566</v>
      </c>
      <c r="L215" s="65" t="s">
        <v>1566</v>
      </c>
      <c r="M215" s="66" t="s">
        <v>993</v>
      </c>
      <c r="N215" s="67"/>
      <c r="O215" s="68" t="s">
        <v>112</v>
      </c>
      <c r="P215" s="69" t="s">
        <v>1557</v>
      </c>
      <c r="Q215" s="65" t="s">
        <v>2142</v>
      </c>
      <c r="R215" s="69" t="s">
        <v>1561</v>
      </c>
      <c r="S215" s="69" t="s">
        <v>1917</v>
      </c>
      <c r="T215" s="70" t="s">
        <v>1917</v>
      </c>
      <c r="U215" s="71" t="s">
        <v>994</v>
      </c>
      <c r="V215" s="65" t="s">
        <v>2149</v>
      </c>
      <c r="W215" s="66" t="s">
        <v>2157</v>
      </c>
      <c r="X215" s="65" t="s">
        <v>2157</v>
      </c>
      <c r="Y215" s="65" t="s">
        <v>2158</v>
      </c>
      <c r="Z215" s="66" t="s">
        <v>2165</v>
      </c>
      <c r="AA215" s="66" t="s">
        <v>2166</v>
      </c>
      <c r="AB215" s="65" t="s">
        <v>2170</v>
      </c>
      <c r="AC215" s="72"/>
      <c r="AD215" s="68" t="s">
        <v>995</v>
      </c>
      <c r="AE215" s="65" t="s">
        <v>2172</v>
      </c>
      <c r="AF215" s="71" t="s">
        <v>416</v>
      </c>
      <c r="AG215" s="69"/>
      <c r="AH215" s="70"/>
      <c r="AI215" s="66"/>
      <c r="AJ215" s="65" t="s">
        <v>2184</v>
      </c>
      <c r="AK215" s="66" t="s">
        <v>2184</v>
      </c>
      <c r="AL215" s="72"/>
      <c r="AM215" s="78" t="s">
        <v>2192</v>
      </c>
      <c r="AN215" s="69"/>
      <c r="AO215" s="69" t="s">
        <v>2193</v>
      </c>
      <c r="AP215" s="69"/>
      <c r="AQ215" s="69" t="s">
        <v>2194</v>
      </c>
      <c r="AR215" s="69"/>
      <c r="AS215" s="65" t="s">
        <v>2204</v>
      </c>
      <c r="AT215" s="70" t="s">
        <v>2205</v>
      </c>
      <c r="AU215" s="71"/>
      <c r="AV215" s="72"/>
      <c r="AW215" s="73"/>
      <c r="AX215" s="74" t="s">
        <v>998</v>
      </c>
      <c r="AY215" s="75"/>
      <c r="AZ215" s="75"/>
      <c r="BA215" s="75"/>
      <c r="BB215" s="75"/>
      <c r="BC215" s="76"/>
      <c r="BD215" s="58"/>
    </row>
    <row r="216" spans="1:56" ht="42.75" customHeight="1" x14ac:dyDescent="0.3">
      <c r="A216" s="63">
        <v>214</v>
      </c>
      <c r="B216" s="64">
        <v>18175</v>
      </c>
      <c r="C216" s="65" t="s">
        <v>2109</v>
      </c>
      <c r="D216" s="65" t="s">
        <v>2110</v>
      </c>
      <c r="E216" s="65" t="s">
        <v>2115</v>
      </c>
      <c r="F216" s="65" t="s">
        <v>2129</v>
      </c>
      <c r="G216" s="65" t="s">
        <v>2323</v>
      </c>
      <c r="H216" s="66" t="s">
        <v>163</v>
      </c>
      <c r="I216" s="65" t="s">
        <v>2135</v>
      </c>
      <c r="J216" s="66" t="s">
        <v>530</v>
      </c>
      <c r="K216" s="66" t="s">
        <v>1566</v>
      </c>
      <c r="L216" s="65" t="s">
        <v>1566</v>
      </c>
      <c r="M216" s="66" t="s">
        <v>530</v>
      </c>
      <c r="N216" s="67"/>
      <c r="O216" s="68" t="s">
        <v>112</v>
      </c>
      <c r="P216" s="69" t="s">
        <v>1557</v>
      </c>
      <c r="Q216" s="65" t="s">
        <v>2142</v>
      </c>
      <c r="R216" s="69" t="s">
        <v>1557</v>
      </c>
      <c r="S216" s="69" t="s">
        <v>1918</v>
      </c>
      <c r="T216" s="70" t="s">
        <v>1918</v>
      </c>
      <c r="U216" s="71" t="s">
        <v>996</v>
      </c>
      <c r="V216" s="65" t="s">
        <v>2149</v>
      </c>
      <c r="W216" s="66" t="s">
        <v>2157</v>
      </c>
      <c r="X216" s="65" t="s">
        <v>2157</v>
      </c>
      <c r="Y216" s="65" t="s">
        <v>2158</v>
      </c>
      <c r="Z216" s="66" t="s">
        <v>2165</v>
      </c>
      <c r="AA216" s="66" t="s">
        <v>2166</v>
      </c>
      <c r="AB216" s="65" t="s">
        <v>2170</v>
      </c>
      <c r="AC216" s="72"/>
      <c r="AD216" s="68" t="s">
        <v>997</v>
      </c>
      <c r="AE216" s="65" t="s">
        <v>2172</v>
      </c>
      <c r="AF216" s="71" t="s">
        <v>416</v>
      </c>
      <c r="AG216" s="69"/>
      <c r="AH216" s="70"/>
      <c r="AI216" s="66"/>
      <c r="AJ216" s="65" t="s">
        <v>2184</v>
      </c>
      <c r="AK216" s="66" t="s">
        <v>2184</v>
      </c>
      <c r="AL216" s="72"/>
      <c r="AM216" s="78" t="s">
        <v>2192</v>
      </c>
      <c r="AN216" s="69"/>
      <c r="AO216" s="69" t="s">
        <v>2193</v>
      </c>
      <c r="AP216" s="69"/>
      <c r="AQ216" s="69" t="s">
        <v>2194</v>
      </c>
      <c r="AR216" s="69"/>
      <c r="AS216" s="65" t="s">
        <v>2204</v>
      </c>
      <c r="AT216" s="70" t="s">
        <v>2205</v>
      </c>
      <c r="AU216" s="71"/>
      <c r="AV216" s="72"/>
      <c r="AW216" s="73"/>
      <c r="AX216" s="74" t="s">
        <v>998</v>
      </c>
      <c r="AY216" s="75"/>
      <c r="AZ216" s="75"/>
      <c r="BA216" s="75"/>
      <c r="BB216" s="75"/>
      <c r="BC216" s="76"/>
      <c r="BD216" s="58"/>
    </row>
    <row r="217" spans="1:56" ht="42.75" customHeight="1" x14ac:dyDescent="0.3">
      <c r="A217" s="63">
        <v>215</v>
      </c>
      <c r="B217" s="64">
        <v>18176</v>
      </c>
      <c r="C217" s="65" t="s">
        <v>2109</v>
      </c>
      <c r="D217" s="65" t="s">
        <v>2110</v>
      </c>
      <c r="E217" s="65" t="s">
        <v>2115</v>
      </c>
      <c r="F217" s="65" t="s">
        <v>2129</v>
      </c>
      <c r="G217" s="65" t="s">
        <v>2323</v>
      </c>
      <c r="H217" s="66" t="s">
        <v>84</v>
      </c>
      <c r="I217" s="65" t="s">
        <v>2134</v>
      </c>
      <c r="J217" s="66" t="s">
        <v>1660</v>
      </c>
      <c r="K217" s="66" t="s">
        <v>1566</v>
      </c>
      <c r="L217" s="65" t="s">
        <v>1566</v>
      </c>
      <c r="M217" s="66"/>
      <c r="N217" s="67"/>
      <c r="O217" s="68" t="s">
        <v>178</v>
      </c>
      <c r="P217" s="69" t="s">
        <v>1557</v>
      </c>
      <c r="Q217" s="65" t="s">
        <v>2142</v>
      </c>
      <c r="R217" s="69" t="s">
        <v>1561</v>
      </c>
      <c r="S217" s="69" t="s">
        <v>1922</v>
      </c>
      <c r="T217" s="70" t="s">
        <v>1922</v>
      </c>
      <c r="U217" s="71" t="s">
        <v>1006</v>
      </c>
      <c r="V217" s="65" t="s">
        <v>2148</v>
      </c>
      <c r="W217" s="66" t="s">
        <v>2157</v>
      </c>
      <c r="X217" s="65" t="s">
        <v>2157</v>
      </c>
      <c r="Y217" s="65" t="s">
        <v>2158</v>
      </c>
      <c r="Z217" s="66" t="s">
        <v>2165</v>
      </c>
      <c r="AA217" s="66" t="s">
        <v>2166</v>
      </c>
      <c r="AB217" s="65" t="s">
        <v>2170</v>
      </c>
      <c r="AC217" s="72"/>
      <c r="AD217" s="68" t="s">
        <v>1005</v>
      </c>
      <c r="AE217" s="65" t="s">
        <v>2173</v>
      </c>
      <c r="AF217" s="71"/>
      <c r="AG217" s="69"/>
      <c r="AH217" s="70"/>
      <c r="AI217" s="66"/>
      <c r="AJ217" s="65" t="s">
        <v>2184</v>
      </c>
      <c r="AK217" s="66" t="s">
        <v>2184</v>
      </c>
      <c r="AL217" s="72"/>
      <c r="AM217" s="78" t="s">
        <v>2192</v>
      </c>
      <c r="AN217" s="69"/>
      <c r="AO217" s="69" t="s">
        <v>2193</v>
      </c>
      <c r="AP217" s="69"/>
      <c r="AQ217" s="69" t="s">
        <v>2194</v>
      </c>
      <c r="AR217" s="69"/>
      <c r="AS217" s="65" t="s">
        <v>2204</v>
      </c>
      <c r="AT217" s="70" t="s">
        <v>2205</v>
      </c>
      <c r="AU217" s="71"/>
      <c r="AV217" s="72"/>
      <c r="AW217" s="73"/>
      <c r="AX217" s="74" t="s">
        <v>1000</v>
      </c>
      <c r="AY217" s="75"/>
      <c r="AZ217" s="75"/>
      <c r="BA217" s="75"/>
      <c r="BB217" s="75"/>
      <c r="BC217" s="76"/>
      <c r="BD217" s="58"/>
    </row>
    <row r="218" spans="1:56" ht="42.75" customHeight="1" x14ac:dyDescent="0.3">
      <c r="A218" s="63">
        <v>216</v>
      </c>
      <c r="B218" s="64">
        <v>18176</v>
      </c>
      <c r="C218" s="65" t="s">
        <v>2109</v>
      </c>
      <c r="D218" s="65" t="s">
        <v>2110</v>
      </c>
      <c r="E218" s="65" t="s">
        <v>2115</v>
      </c>
      <c r="F218" s="65" t="s">
        <v>2129</v>
      </c>
      <c r="G218" s="65" t="s">
        <v>2323</v>
      </c>
      <c r="H218" s="66" t="s">
        <v>176</v>
      </c>
      <c r="I218" s="65" t="s">
        <v>2136</v>
      </c>
      <c r="J218" s="66" t="s">
        <v>88</v>
      </c>
      <c r="K218" s="66" t="s">
        <v>1565</v>
      </c>
      <c r="L218" s="65" t="s">
        <v>1565</v>
      </c>
      <c r="M218" s="66"/>
      <c r="N218" s="67">
        <v>1</v>
      </c>
      <c r="O218" s="68" t="s">
        <v>5</v>
      </c>
      <c r="P218" s="69" t="s">
        <v>1559</v>
      </c>
      <c r="Q218" s="65" t="s">
        <v>2142</v>
      </c>
      <c r="R218" s="69" t="s">
        <v>38</v>
      </c>
      <c r="S218" s="69" t="s">
        <v>1921</v>
      </c>
      <c r="T218" s="70" t="s">
        <v>1921</v>
      </c>
      <c r="U218" s="71" t="s">
        <v>999</v>
      </c>
      <c r="V218" s="65" t="s">
        <v>2151</v>
      </c>
      <c r="W218" s="66">
        <v>82</v>
      </c>
      <c r="X218" s="65" t="s">
        <v>2157</v>
      </c>
      <c r="Y218" s="65" t="s">
        <v>2161</v>
      </c>
      <c r="Z218" s="66" t="s">
        <v>2165</v>
      </c>
      <c r="AA218" s="66" t="s">
        <v>2166</v>
      </c>
      <c r="AB218" s="65" t="s">
        <v>2170</v>
      </c>
      <c r="AC218" s="72"/>
      <c r="AD218" s="68" t="s">
        <v>738</v>
      </c>
      <c r="AE218" s="65" t="s">
        <v>2174</v>
      </c>
      <c r="AF218" s="71"/>
      <c r="AG218" s="69"/>
      <c r="AH218" s="70"/>
      <c r="AI218" s="66" t="s">
        <v>2183</v>
      </c>
      <c r="AJ218" s="65" t="s">
        <v>2184</v>
      </c>
      <c r="AK218" s="66" t="s">
        <v>2184</v>
      </c>
      <c r="AL218" s="72"/>
      <c r="AM218" s="78" t="s">
        <v>2192</v>
      </c>
      <c r="AN218" s="69"/>
      <c r="AO218" s="69" t="s">
        <v>2193</v>
      </c>
      <c r="AP218" s="69"/>
      <c r="AQ218" s="69" t="s">
        <v>2194</v>
      </c>
      <c r="AR218" s="69"/>
      <c r="AS218" s="65" t="s">
        <v>2204</v>
      </c>
      <c r="AT218" s="70" t="s">
        <v>2205</v>
      </c>
      <c r="AU218" s="71"/>
      <c r="AV218" s="72"/>
      <c r="AW218" s="73"/>
      <c r="AX218" s="74" t="s">
        <v>1000</v>
      </c>
      <c r="AY218" s="75"/>
      <c r="AZ218" s="75"/>
      <c r="BA218" s="75"/>
      <c r="BB218" s="75"/>
      <c r="BC218" s="76"/>
      <c r="BD218" s="58"/>
    </row>
    <row r="219" spans="1:56" ht="42.75" customHeight="1" x14ac:dyDescent="0.3">
      <c r="A219" s="63">
        <v>217</v>
      </c>
      <c r="B219" s="64">
        <v>18176</v>
      </c>
      <c r="C219" s="65" t="s">
        <v>2109</v>
      </c>
      <c r="D219" s="65" t="s">
        <v>2110</v>
      </c>
      <c r="E219" s="65" t="s">
        <v>2115</v>
      </c>
      <c r="F219" s="65" t="s">
        <v>2129</v>
      </c>
      <c r="G219" s="65" t="s">
        <v>2323</v>
      </c>
      <c r="H219" s="66" t="s">
        <v>163</v>
      </c>
      <c r="I219" s="65" t="s">
        <v>2135</v>
      </c>
      <c r="J219" s="66" t="s">
        <v>244</v>
      </c>
      <c r="K219" s="66" t="s">
        <v>1566</v>
      </c>
      <c r="L219" s="65" t="s">
        <v>1566</v>
      </c>
      <c r="M219" s="66" t="s">
        <v>244</v>
      </c>
      <c r="N219" s="67"/>
      <c r="O219" s="68" t="s">
        <v>112</v>
      </c>
      <c r="P219" s="69" t="s">
        <v>1557</v>
      </c>
      <c r="Q219" s="65" t="s">
        <v>2142</v>
      </c>
      <c r="R219" s="69" t="s">
        <v>1557</v>
      </c>
      <c r="S219" s="69" t="s">
        <v>1919</v>
      </c>
      <c r="T219" s="70" t="s">
        <v>1919</v>
      </c>
      <c r="U219" s="71" t="s">
        <v>245</v>
      </c>
      <c r="V219" s="65" t="s">
        <v>2149</v>
      </c>
      <c r="W219" s="66" t="s">
        <v>2157</v>
      </c>
      <c r="X219" s="65" t="s">
        <v>2157</v>
      </c>
      <c r="Y219" s="65" t="s">
        <v>2158</v>
      </c>
      <c r="Z219" s="66" t="s">
        <v>2165</v>
      </c>
      <c r="AA219" s="66" t="s">
        <v>2166</v>
      </c>
      <c r="AB219" s="65" t="s">
        <v>2170</v>
      </c>
      <c r="AC219" s="72"/>
      <c r="AD219" s="68" t="s">
        <v>1423</v>
      </c>
      <c r="AE219" s="65" t="s">
        <v>2178</v>
      </c>
      <c r="AF219" s="71"/>
      <c r="AG219" s="69"/>
      <c r="AH219" s="70"/>
      <c r="AI219" s="66"/>
      <c r="AJ219" s="65" t="s">
        <v>2184</v>
      </c>
      <c r="AK219" s="66" t="s">
        <v>2184</v>
      </c>
      <c r="AL219" s="72"/>
      <c r="AM219" s="78" t="s">
        <v>2192</v>
      </c>
      <c r="AN219" s="69"/>
      <c r="AO219" s="69" t="s">
        <v>2193</v>
      </c>
      <c r="AP219" s="69"/>
      <c r="AQ219" s="69" t="s">
        <v>2194</v>
      </c>
      <c r="AR219" s="69"/>
      <c r="AS219" s="65" t="s">
        <v>2204</v>
      </c>
      <c r="AT219" s="70" t="s">
        <v>2205</v>
      </c>
      <c r="AU219" s="71"/>
      <c r="AV219" s="72"/>
      <c r="AW219" s="73"/>
      <c r="AX219" s="74" t="s">
        <v>1424</v>
      </c>
      <c r="AY219" s="75"/>
      <c r="AZ219" s="75"/>
      <c r="BA219" s="75"/>
      <c r="BB219" s="75"/>
      <c r="BC219" s="76"/>
      <c r="BD219" s="58"/>
    </row>
    <row r="220" spans="1:56" ht="42.75" customHeight="1" x14ac:dyDescent="0.3">
      <c r="A220" s="63">
        <v>218</v>
      </c>
      <c r="B220" s="64">
        <v>18176</v>
      </c>
      <c r="C220" s="65" t="s">
        <v>2109</v>
      </c>
      <c r="D220" s="65" t="s">
        <v>2110</v>
      </c>
      <c r="E220" s="65" t="s">
        <v>2115</v>
      </c>
      <c r="F220" s="65" t="s">
        <v>2129</v>
      </c>
      <c r="G220" s="65" t="s">
        <v>2323</v>
      </c>
      <c r="H220" s="66" t="s">
        <v>306</v>
      </c>
      <c r="I220" s="65" t="s">
        <v>2138</v>
      </c>
      <c r="J220" s="66" t="s">
        <v>1109</v>
      </c>
      <c r="K220" s="66" t="s">
        <v>1566</v>
      </c>
      <c r="L220" s="65" t="s">
        <v>1566</v>
      </c>
      <c r="M220" s="66" t="s">
        <v>1109</v>
      </c>
      <c r="N220" s="67"/>
      <c r="O220" s="68" t="s">
        <v>178</v>
      </c>
      <c r="P220" s="69" t="s">
        <v>1557</v>
      </c>
      <c r="Q220" s="65" t="s">
        <v>2142</v>
      </c>
      <c r="R220" s="69" t="s">
        <v>1557</v>
      </c>
      <c r="S220" s="69" t="s">
        <v>1920</v>
      </c>
      <c r="T220" s="70" t="s">
        <v>1920</v>
      </c>
      <c r="U220" s="71" t="s">
        <v>1003</v>
      </c>
      <c r="V220" s="65" t="s">
        <v>2148</v>
      </c>
      <c r="W220" s="66" t="s">
        <v>2157</v>
      </c>
      <c r="X220" s="65" t="s">
        <v>2157</v>
      </c>
      <c r="Y220" s="65" t="s">
        <v>2158</v>
      </c>
      <c r="Z220" s="66" t="s">
        <v>2165</v>
      </c>
      <c r="AA220" s="66" t="s">
        <v>2166</v>
      </c>
      <c r="AB220" s="65" t="s">
        <v>2170</v>
      </c>
      <c r="AC220" s="72"/>
      <c r="AD220" s="68" t="s">
        <v>1004</v>
      </c>
      <c r="AE220" s="65" t="s">
        <v>2173</v>
      </c>
      <c r="AF220" s="71" t="s">
        <v>304</v>
      </c>
      <c r="AG220" s="69"/>
      <c r="AH220" s="70"/>
      <c r="AI220" s="66"/>
      <c r="AJ220" s="65" t="s">
        <v>2184</v>
      </c>
      <c r="AK220" s="66" t="s">
        <v>2184</v>
      </c>
      <c r="AL220" s="72"/>
      <c r="AM220" s="78" t="s">
        <v>2192</v>
      </c>
      <c r="AN220" s="69"/>
      <c r="AO220" s="69" t="s">
        <v>2193</v>
      </c>
      <c r="AP220" s="69"/>
      <c r="AQ220" s="69" t="s">
        <v>2194</v>
      </c>
      <c r="AR220" s="69"/>
      <c r="AS220" s="65" t="s">
        <v>2204</v>
      </c>
      <c r="AT220" s="70" t="s">
        <v>2205</v>
      </c>
      <c r="AU220" s="71"/>
      <c r="AV220" s="72"/>
      <c r="AW220" s="73"/>
      <c r="AX220" s="74" t="s">
        <v>1000</v>
      </c>
      <c r="AY220" s="75"/>
      <c r="AZ220" s="75"/>
      <c r="BA220" s="75"/>
      <c r="BB220" s="75"/>
      <c r="BC220" s="76"/>
      <c r="BD220" s="58"/>
    </row>
    <row r="221" spans="1:56" ht="42.75" customHeight="1" x14ac:dyDescent="0.3">
      <c r="A221" s="63">
        <v>219</v>
      </c>
      <c r="B221" s="64">
        <v>18177</v>
      </c>
      <c r="C221" s="65" t="s">
        <v>2109</v>
      </c>
      <c r="D221" s="65" t="s">
        <v>2110</v>
      </c>
      <c r="E221" s="65" t="s">
        <v>2115</v>
      </c>
      <c r="F221" s="65" t="s">
        <v>2129</v>
      </c>
      <c r="G221" s="65" t="s">
        <v>2323</v>
      </c>
      <c r="H221" s="66" t="s">
        <v>84</v>
      </c>
      <c r="I221" s="65" t="s">
        <v>2134</v>
      </c>
      <c r="J221" s="66" t="s">
        <v>1660</v>
      </c>
      <c r="K221" s="66" t="s">
        <v>1566</v>
      </c>
      <c r="L221" s="65" t="s">
        <v>1566</v>
      </c>
      <c r="M221" s="66"/>
      <c r="N221" s="67"/>
      <c r="O221" s="68" t="s">
        <v>112</v>
      </c>
      <c r="P221" s="69" t="s">
        <v>1557</v>
      </c>
      <c r="Q221" s="65" t="s">
        <v>2142</v>
      </c>
      <c r="R221" s="69" t="s">
        <v>1557</v>
      </c>
      <c r="S221" s="69" t="s">
        <v>1924</v>
      </c>
      <c r="T221" s="70" t="s">
        <v>1924</v>
      </c>
      <c r="U221" s="71" t="s">
        <v>1011</v>
      </c>
      <c r="V221" s="65" t="s">
        <v>2149</v>
      </c>
      <c r="W221" s="66" t="s">
        <v>2157</v>
      </c>
      <c r="X221" s="65" t="s">
        <v>2157</v>
      </c>
      <c r="Y221" s="65" t="s">
        <v>2158</v>
      </c>
      <c r="Z221" s="66" t="s">
        <v>2165</v>
      </c>
      <c r="AA221" s="66" t="s">
        <v>2166</v>
      </c>
      <c r="AB221" s="65" t="s">
        <v>2170</v>
      </c>
      <c r="AC221" s="72"/>
      <c r="AD221" s="68" t="s">
        <v>1012</v>
      </c>
      <c r="AE221" s="65" t="s">
        <v>2172</v>
      </c>
      <c r="AF221" s="71"/>
      <c r="AG221" s="69"/>
      <c r="AH221" s="70"/>
      <c r="AI221" s="66"/>
      <c r="AJ221" s="65" t="s">
        <v>2184</v>
      </c>
      <c r="AK221" s="66" t="s">
        <v>2184</v>
      </c>
      <c r="AL221" s="72"/>
      <c r="AM221" s="78" t="s">
        <v>2192</v>
      </c>
      <c r="AN221" s="69"/>
      <c r="AO221" s="69" t="s">
        <v>2193</v>
      </c>
      <c r="AP221" s="69"/>
      <c r="AQ221" s="69" t="s">
        <v>2194</v>
      </c>
      <c r="AR221" s="69"/>
      <c r="AS221" s="65" t="s">
        <v>2204</v>
      </c>
      <c r="AT221" s="70" t="s">
        <v>2205</v>
      </c>
      <c r="AU221" s="71"/>
      <c r="AV221" s="72"/>
      <c r="AW221" s="73"/>
      <c r="AX221" s="74" t="s">
        <v>1010</v>
      </c>
      <c r="AY221" s="75"/>
      <c r="AZ221" s="75"/>
      <c r="BA221" s="75"/>
      <c r="BB221" s="75"/>
      <c r="BC221" s="76"/>
      <c r="BD221" s="58"/>
    </row>
    <row r="222" spans="1:56" ht="42.75" customHeight="1" x14ac:dyDescent="0.3">
      <c r="A222" s="63">
        <v>220</v>
      </c>
      <c r="B222" s="64">
        <v>18177</v>
      </c>
      <c r="C222" s="65" t="s">
        <v>2109</v>
      </c>
      <c r="D222" s="65" t="s">
        <v>2110</v>
      </c>
      <c r="E222" s="65" t="s">
        <v>2115</v>
      </c>
      <c r="F222" s="65" t="s">
        <v>2129</v>
      </c>
      <c r="G222" s="65" t="s">
        <v>2323</v>
      </c>
      <c r="H222" s="66" t="s">
        <v>84</v>
      </c>
      <c r="I222" s="65" t="s">
        <v>2134</v>
      </c>
      <c r="J222" s="66" t="s">
        <v>1660</v>
      </c>
      <c r="K222" s="66" t="s">
        <v>1566</v>
      </c>
      <c r="L222" s="65" t="s">
        <v>1566</v>
      </c>
      <c r="M222" s="66"/>
      <c r="N222" s="67"/>
      <c r="O222" s="68" t="s">
        <v>178</v>
      </c>
      <c r="P222" s="69" t="s">
        <v>1557</v>
      </c>
      <c r="Q222" s="65" t="s">
        <v>2142</v>
      </c>
      <c r="R222" s="69" t="s">
        <v>1557</v>
      </c>
      <c r="S222" s="69" t="s">
        <v>1925</v>
      </c>
      <c r="T222" s="70" t="s">
        <v>1925</v>
      </c>
      <c r="U222" s="71" t="s">
        <v>1014</v>
      </c>
      <c r="V222" s="65" t="s">
        <v>2148</v>
      </c>
      <c r="W222" s="66" t="s">
        <v>2157</v>
      </c>
      <c r="X222" s="65" t="s">
        <v>2157</v>
      </c>
      <c r="Y222" s="65" t="s">
        <v>2158</v>
      </c>
      <c r="Z222" s="66" t="s">
        <v>2165</v>
      </c>
      <c r="AA222" s="66" t="s">
        <v>2166</v>
      </c>
      <c r="AB222" s="65" t="s">
        <v>2170</v>
      </c>
      <c r="AC222" s="72"/>
      <c r="AD222" s="68" t="s">
        <v>1013</v>
      </c>
      <c r="AE222" s="65" t="s">
        <v>2173</v>
      </c>
      <c r="AF222" s="71"/>
      <c r="AG222" s="69"/>
      <c r="AH222" s="70"/>
      <c r="AI222" s="66"/>
      <c r="AJ222" s="65" t="s">
        <v>2184</v>
      </c>
      <c r="AK222" s="66" t="s">
        <v>2184</v>
      </c>
      <c r="AL222" s="72"/>
      <c r="AM222" s="78" t="s">
        <v>2192</v>
      </c>
      <c r="AN222" s="69"/>
      <c r="AO222" s="69" t="s">
        <v>2193</v>
      </c>
      <c r="AP222" s="69"/>
      <c r="AQ222" s="69" t="s">
        <v>2194</v>
      </c>
      <c r="AR222" s="69"/>
      <c r="AS222" s="65" t="s">
        <v>2204</v>
      </c>
      <c r="AT222" s="70" t="s">
        <v>2205</v>
      </c>
      <c r="AU222" s="71"/>
      <c r="AV222" s="72"/>
      <c r="AW222" s="73"/>
      <c r="AX222" s="74" t="s">
        <v>1010</v>
      </c>
      <c r="AY222" s="75"/>
      <c r="AZ222" s="75"/>
      <c r="BA222" s="75"/>
      <c r="BB222" s="75"/>
      <c r="BC222" s="76"/>
      <c r="BD222" s="58"/>
    </row>
    <row r="223" spans="1:56" ht="42.75" customHeight="1" x14ac:dyDescent="0.3">
      <c r="A223" s="63">
        <v>221</v>
      </c>
      <c r="B223" s="64">
        <v>18177</v>
      </c>
      <c r="C223" s="65" t="s">
        <v>2109</v>
      </c>
      <c r="D223" s="65" t="s">
        <v>2110</v>
      </c>
      <c r="E223" s="65" t="s">
        <v>2115</v>
      </c>
      <c r="F223" s="65" t="s">
        <v>2129</v>
      </c>
      <c r="G223" s="65" t="s">
        <v>2323</v>
      </c>
      <c r="H223" s="66" t="s">
        <v>84</v>
      </c>
      <c r="I223" s="65" t="s">
        <v>2134</v>
      </c>
      <c r="J223" s="66" t="s">
        <v>88</v>
      </c>
      <c r="K223" s="66" t="s">
        <v>1566</v>
      </c>
      <c r="L223" s="65" t="s">
        <v>1566</v>
      </c>
      <c r="M223" s="66"/>
      <c r="N223" s="67"/>
      <c r="O223" s="68" t="s">
        <v>5</v>
      </c>
      <c r="P223" s="69" t="s">
        <v>1557</v>
      </c>
      <c r="Q223" s="65" t="s">
        <v>2142</v>
      </c>
      <c r="R223" s="69" t="s">
        <v>1557</v>
      </c>
      <c r="S223" s="69" t="s">
        <v>1926</v>
      </c>
      <c r="T223" s="70" t="s">
        <v>1926</v>
      </c>
      <c r="U223" s="71" t="s">
        <v>1677</v>
      </c>
      <c r="V223" s="65" t="s">
        <v>2149</v>
      </c>
      <c r="W223" s="66" t="s">
        <v>2157</v>
      </c>
      <c r="X223" s="65" t="s">
        <v>2157</v>
      </c>
      <c r="Y223" s="65" t="s">
        <v>2158</v>
      </c>
      <c r="Z223" s="66" t="s">
        <v>2165</v>
      </c>
      <c r="AA223" s="66" t="s">
        <v>2166</v>
      </c>
      <c r="AB223" s="65" t="s">
        <v>2170</v>
      </c>
      <c r="AC223" s="72"/>
      <c r="AD223" s="68" t="s">
        <v>1683</v>
      </c>
      <c r="AE223" s="65" t="s">
        <v>2174</v>
      </c>
      <c r="AF223" s="71"/>
      <c r="AG223" s="69"/>
      <c r="AH223" s="70"/>
      <c r="AI223" s="66"/>
      <c r="AJ223" s="65" t="s">
        <v>2184</v>
      </c>
      <c r="AK223" s="66" t="s">
        <v>2184</v>
      </c>
      <c r="AL223" s="72"/>
      <c r="AM223" s="78" t="s">
        <v>2192</v>
      </c>
      <c r="AN223" s="69"/>
      <c r="AO223" s="69" t="s">
        <v>2193</v>
      </c>
      <c r="AP223" s="69"/>
      <c r="AQ223" s="69" t="s">
        <v>2194</v>
      </c>
      <c r="AR223" s="69"/>
      <c r="AS223" s="65" t="s">
        <v>2204</v>
      </c>
      <c r="AT223" s="70" t="s">
        <v>2205</v>
      </c>
      <c r="AU223" s="71"/>
      <c r="AV223" s="72"/>
      <c r="AW223" s="73"/>
      <c r="AX223" s="74" t="s">
        <v>1010</v>
      </c>
      <c r="AY223" s="75"/>
      <c r="AZ223" s="75"/>
      <c r="BA223" s="75"/>
      <c r="BB223" s="75"/>
      <c r="BC223" s="76"/>
      <c r="BD223" s="58"/>
    </row>
    <row r="224" spans="1:56" ht="42.75" customHeight="1" x14ac:dyDescent="0.3">
      <c r="A224" s="63">
        <v>222</v>
      </c>
      <c r="B224" s="64">
        <v>18177</v>
      </c>
      <c r="C224" s="65" t="s">
        <v>2109</v>
      </c>
      <c r="D224" s="65" t="s">
        <v>2110</v>
      </c>
      <c r="E224" s="65" t="s">
        <v>2115</v>
      </c>
      <c r="F224" s="65" t="s">
        <v>2129</v>
      </c>
      <c r="G224" s="65" t="s">
        <v>2323</v>
      </c>
      <c r="H224" s="66" t="s">
        <v>299</v>
      </c>
      <c r="I224" s="65" t="s">
        <v>2135</v>
      </c>
      <c r="J224" s="66" t="s">
        <v>300</v>
      </c>
      <c r="K224" s="66" t="s">
        <v>1566</v>
      </c>
      <c r="L224" s="65" t="s">
        <v>1566</v>
      </c>
      <c r="M224" s="66" t="s">
        <v>1008</v>
      </c>
      <c r="N224" s="67"/>
      <c r="O224" s="68" t="s">
        <v>112</v>
      </c>
      <c r="P224" s="69" t="s">
        <v>1557</v>
      </c>
      <c r="Q224" s="65" t="s">
        <v>2142</v>
      </c>
      <c r="R224" s="69" t="s">
        <v>1557</v>
      </c>
      <c r="S224" s="69" t="s">
        <v>1923</v>
      </c>
      <c r="T224" s="70" t="s">
        <v>1923</v>
      </c>
      <c r="U224" s="71" t="s">
        <v>1007</v>
      </c>
      <c r="V224" s="65" t="s">
        <v>2149</v>
      </c>
      <c r="W224" s="66" t="s">
        <v>2157</v>
      </c>
      <c r="X224" s="65" t="s">
        <v>2157</v>
      </c>
      <c r="Y224" s="65" t="s">
        <v>2158</v>
      </c>
      <c r="Z224" s="66" t="s">
        <v>2165</v>
      </c>
      <c r="AA224" s="66" t="s">
        <v>2166</v>
      </c>
      <c r="AB224" s="65" t="s">
        <v>2170</v>
      </c>
      <c r="AC224" s="72"/>
      <c r="AD224" s="68" t="s">
        <v>1009</v>
      </c>
      <c r="AE224" s="65" t="s">
        <v>2178</v>
      </c>
      <c r="AF224" s="71"/>
      <c r="AG224" s="69"/>
      <c r="AH224" s="70"/>
      <c r="AI224" s="66"/>
      <c r="AJ224" s="65" t="s">
        <v>2184</v>
      </c>
      <c r="AK224" s="66" t="s">
        <v>2184</v>
      </c>
      <c r="AL224" s="72"/>
      <c r="AM224" s="78" t="s">
        <v>2192</v>
      </c>
      <c r="AN224" s="69"/>
      <c r="AO224" s="69" t="s">
        <v>2193</v>
      </c>
      <c r="AP224" s="69"/>
      <c r="AQ224" s="69" t="s">
        <v>2194</v>
      </c>
      <c r="AR224" s="69"/>
      <c r="AS224" s="65" t="s">
        <v>2204</v>
      </c>
      <c r="AT224" s="70" t="s">
        <v>2205</v>
      </c>
      <c r="AU224" s="71"/>
      <c r="AV224" s="72"/>
      <c r="AW224" s="73"/>
      <c r="AX224" s="74" t="s">
        <v>1010</v>
      </c>
      <c r="AY224" s="75"/>
      <c r="AZ224" s="75"/>
      <c r="BA224" s="75"/>
      <c r="BB224" s="75"/>
      <c r="BC224" s="76"/>
      <c r="BD224" s="58"/>
    </row>
    <row r="225" spans="1:56" ht="42.75" customHeight="1" x14ac:dyDescent="0.3">
      <c r="A225" s="63">
        <v>223</v>
      </c>
      <c r="B225" s="64">
        <v>18178</v>
      </c>
      <c r="C225" s="65" t="s">
        <v>2109</v>
      </c>
      <c r="D225" s="65" t="s">
        <v>2110</v>
      </c>
      <c r="E225" s="65" t="s">
        <v>2115</v>
      </c>
      <c r="F225" s="65" t="s">
        <v>2129</v>
      </c>
      <c r="G225" s="65" t="s">
        <v>2323</v>
      </c>
      <c r="H225" s="66" t="s">
        <v>84</v>
      </c>
      <c r="I225" s="65" t="s">
        <v>2134</v>
      </c>
      <c r="J225" s="66" t="s">
        <v>344</v>
      </c>
      <c r="K225" s="66" t="s">
        <v>1566</v>
      </c>
      <c r="L225" s="65" t="s">
        <v>1566</v>
      </c>
      <c r="M225" s="66" t="s">
        <v>1425</v>
      </c>
      <c r="N225" s="67"/>
      <c r="O225" s="68" t="s">
        <v>112</v>
      </c>
      <c r="P225" s="69" t="s">
        <v>1557</v>
      </c>
      <c r="Q225" s="65" t="s">
        <v>2142</v>
      </c>
      <c r="R225" s="69" t="s">
        <v>1561</v>
      </c>
      <c r="S225" s="69" t="s">
        <v>1929</v>
      </c>
      <c r="T225" s="70" t="s">
        <v>1929</v>
      </c>
      <c r="U225" s="71" t="s">
        <v>1426</v>
      </c>
      <c r="V225" s="65" t="s">
        <v>2149</v>
      </c>
      <c r="W225" s="66" t="s">
        <v>2157</v>
      </c>
      <c r="X225" s="65" t="s">
        <v>2157</v>
      </c>
      <c r="Y225" s="65" t="s">
        <v>2158</v>
      </c>
      <c r="Z225" s="66" t="s">
        <v>2165</v>
      </c>
      <c r="AA225" s="66" t="s">
        <v>2166</v>
      </c>
      <c r="AB225" s="65" t="s">
        <v>2170</v>
      </c>
      <c r="AC225" s="72"/>
      <c r="AD225" s="68" t="s">
        <v>1427</v>
      </c>
      <c r="AE225" s="65" t="s">
        <v>2178</v>
      </c>
      <c r="AF225" s="71"/>
      <c r="AG225" s="69"/>
      <c r="AH225" s="70"/>
      <c r="AI225" s="66"/>
      <c r="AJ225" s="65" t="s">
        <v>2184</v>
      </c>
      <c r="AK225" s="66" t="s">
        <v>2184</v>
      </c>
      <c r="AL225" s="72"/>
      <c r="AM225" s="78" t="s">
        <v>2192</v>
      </c>
      <c r="AN225" s="69"/>
      <c r="AO225" s="69" t="s">
        <v>2193</v>
      </c>
      <c r="AP225" s="69"/>
      <c r="AQ225" s="69" t="s">
        <v>2194</v>
      </c>
      <c r="AR225" s="69"/>
      <c r="AS225" s="65" t="s">
        <v>2204</v>
      </c>
      <c r="AT225" s="70" t="s">
        <v>2205</v>
      </c>
      <c r="AU225" s="71"/>
      <c r="AV225" s="72"/>
      <c r="AW225" s="73"/>
      <c r="AX225" s="74" t="s">
        <v>1428</v>
      </c>
      <c r="AY225" s="75"/>
      <c r="AZ225" s="75"/>
      <c r="BA225" s="75"/>
      <c r="BB225" s="75"/>
      <c r="BC225" s="76"/>
      <c r="BD225" s="58"/>
    </row>
    <row r="226" spans="1:56" ht="42.75" customHeight="1" x14ac:dyDescent="0.3">
      <c r="A226" s="63">
        <v>224</v>
      </c>
      <c r="B226" s="64">
        <v>18178</v>
      </c>
      <c r="C226" s="65" t="s">
        <v>2109</v>
      </c>
      <c r="D226" s="65" t="s">
        <v>2110</v>
      </c>
      <c r="E226" s="65" t="s">
        <v>2115</v>
      </c>
      <c r="F226" s="65" t="s">
        <v>2129</v>
      </c>
      <c r="G226" s="65" t="s">
        <v>2323</v>
      </c>
      <c r="H226" s="66" t="s">
        <v>186</v>
      </c>
      <c r="I226" s="65" t="s">
        <v>2134</v>
      </c>
      <c r="J226" s="66" t="s">
        <v>186</v>
      </c>
      <c r="K226" s="66" t="s">
        <v>1566</v>
      </c>
      <c r="L226" s="65" t="s">
        <v>1566</v>
      </c>
      <c r="M226" s="66" t="s">
        <v>862</v>
      </c>
      <c r="N226" s="67"/>
      <c r="O226" s="68" t="s">
        <v>112</v>
      </c>
      <c r="P226" s="69" t="s">
        <v>1563</v>
      </c>
      <c r="Q226" s="65" t="s">
        <v>2142</v>
      </c>
      <c r="R226" s="69" t="s">
        <v>774</v>
      </c>
      <c r="S226" s="69" t="s">
        <v>1927</v>
      </c>
      <c r="T226" s="70" t="s">
        <v>1927</v>
      </c>
      <c r="U226" s="71" t="s">
        <v>1015</v>
      </c>
      <c r="V226" s="65" t="s">
        <v>2149</v>
      </c>
      <c r="W226" s="66" t="s">
        <v>2157</v>
      </c>
      <c r="X226" s="65" t="s">
        <v>2157</v>
      </c>
      <c r="Y226" s="65" t="s">
        <v>2158</v>
      </c>
      <c r="Z226" s="66" t="s">
        <v>2165</v>
      </c>
      <c r="AA226" s="66" t="s">
        <v>2166</v>
      </c>
      <c r="AB226" s="65" t="s">
        <v>2170</v>
      </c>
      <c r="AC226" s="72"/>
      <c r="AD226" s="68" t="s">
        <v>1016</v>
      </c>
      <c r="AE226" s="65" t="s">
        <v>2178</v>
      </c>
      <c r="AF226" s="71"/>
      <c r="AG226" s="69"/>
      <c r="AH226" s="70"/>
      <c r="AI226" s="66" t="s">
        <v>2183</v>
      </c>
      <c r="AJ226" s="65" t="s">
        <v>2184</v>
      </c>
      <c r="AK226" s="66" t="s">
        <v>2184</v>
      </c>
      <c r="AL226" s="72"/>
      <c r="AM226" s="78" t="s">
        <v>2192</v>
      </c>
      <c r="AN226" s="69"/>
      <c r="AO226" s="69" t="s">
        <v>2193</v>
      </c>
      <c r="AP226" s="69"/>
      <c r="AQ226" s="69" t="s">
        <v>2194</v>
      </c>
      <c r="AR226" s="69"/>
      <c r="AS226" s="65" t="s">
        <v>2204</v>
      </c>
      <c r="AT226" s="70" t="s">
        <v>2205</v>
      </c>
      <c r="AU226" s="71"/>
      <c r="AV226" s="72"/>
      <c r="AW226" s="73"/>
      <c r="AX226" s="74" t="s">
        <v>1017</v>
      </c>
      <c r="AY226" s="75"/>
      <c r="AZ226" s="75"/>
      <c r="BA226" s="75"/>
      <c r="BB226" s="75"/>
      <c r="BC226" s="76"/>
      <c r="BD226" s="58"/>
    </row>
    <row r="227" spans="1:56" ht="42.75" customHeight="1" x14ac:dyDescent="0.3">
      <c r="A227" s="63">
        <v>225</v>
      </c>
      <c r="B227" s="64">
        <v>18178</v>
      </c>
      <c r="C227" s="65" t="s">
        <v>2109</v>
      </c>
      <c r="D227" s="65" t="s">
        <v>2110</v>
      </c>
      <c r="E227" s="65" t="s">
        <v>2115</v>
      </c>
      <c r="F227" s="65" t="s">
        <v>2129</v>
      </c>
      <c r="G227" s="65" t="s">
        <v>2323</v>
      </c>
      <c r="H227" s="66" t="s">
        <v>277</v>
      </c>
      <c r="I227" s="65" t="s">
        <v>2138</v>
      </c>
      <c r="J227" s="66" t="s">
        <v>88</v>
      </c>
      <c r="K227" s="66" t="s">
        <v>1566</v>
      </c>
      <c r="L227" s="65" t="s">
        <v>1566</v>
      </c>
      <c r="M227" s="66"/>
      <c r="N227" s="67"/>
      <c r="O227" s="68" t="s">
        <v>112</v>
      </c>
      <c r="P227" s="69" t="s">
        <v>1557</v>
      </c>
      <c r="Q227" s="65" t="s">
        <v>2142</v>
      </c>
      <c r="R227" s="69" t="s">
        <v>1557</v>
      </c>
      <c r="S227" s="69" t="s">
        <v>1928</v>
      </c>
      <c r="T227" s="70" t="s">
        <v>1928</v>
      </c>
      <c r="U227" s="71" t="s">
        <v>1019</v>
      </c>
      <c r="V227" s="65" t="s">
        <v>2149</v>
      </c>
      <c r="W227" s="66" t="s">
        <v>103</v>
      </c>
      <c r="X227" s="65" t="s">
        <v>2156</v>
      </c>
      <c r="Y227" s="65" t="s">
        <v>2156</v>
      </c>
      <c r="Z227" s="66" t="s">
        <v>2165</v>
      </c>
      <c r="AA227" s="66" t="s">
        <v>2166</v>
      </c>
      <c r="AB227" s="65" t="s">
        <v>2170</v>
      </c>
      <c r="AC227" s="72"/>
      <c r="AD227" s="68" t="s">
        <v>1018</v>
      </c>
      <c r="AE227" s="65" t="s">
        <v>2172</v>
      </c>
      <c r="AF227" s="71"/>
      <c r="AG227" s="69"/>
      <c r="AH227" s="70"/>
      <c r="AI227" s="66"/>
      <c r="AJ227" s="65" t="s">
        <v>2184</v>
      </c>
      <c r="AK227" s="66" t="s">
        <v>2184</v>
      </c>
      <c r="AL227" s="72"/>
      <c r="AM227" s="78" t="s">
        <v>2192</v>
      </c>
      <c r="AN227" s="69"/>
      <c r="AO227" s="69" t="s">
        <v>2193</v>
      </c>
      <c r="AP227" s="69"/>
      <c r="AQ227" s="69" t="s">
        <v>2194</v>
      </c>
      <c r="AR227" s="69"/>
      <c r="AS227" s="65" t="s">
        <v>2204</v>
      </c>
      <c r="AT227" s="70" t="s">
        <v>2205</v>
      </c>
      <c r="AU227" s="71"/>
      <c r="AV227" s="72"/>
      <c r="AW227" s="73"/>
      <c r="AX227" s="74" t="s">
        <v>1017</v>
      </c>
      <c r="AY227" s="75"/>
      <c r="AZ227" s="75"/>
      <c r="BA227" s="75"/>
      <c r="BB227" s="75"/>
      <c r="BC227" s="76"/>
      <c r="BD227" s="58"/>
    </row>
    <row r="228" spans="1:56" ht="42.75" customHeight="1" x14ac:dyDescent="0.3">
      <c r="A228" s="63">
        <v>226</v>
      </c>
      <c r="B228" s="64">
        <v>18183</v>
      </c>
      <c r="C228" s="65" t="s">
        <v>2109</v>
      </c>
      <c r="D228" s="65" t="s">
        <v>2110</v>
      </c>
      <c r="E228" s="65" t="s">
        <v>2115</v>
      </c>
      <c r="F228" s="65" t="s">
        <v>2129</v>
      </c>
      <c r="G228" s="65" t="s">
        <v>2323</v>
      </c>
      <c r="H228" s="66" t="s">
        <v>84</v>
      </c>
      <c r="I228" s="65" t="s">
        <v>2134</v>
      </c>
      <c r="J228" s="66" t="s">
        <v>88</v>
      </c>
      <c r="K228" s="66" t="s">
        <v>1566</v>
      </c>
      <c r="L228" s="65" t="s">
        <v>1566</v>
      </c>
      <c r="M228" s="66"/>
      <c r="N228" s="67"/>
      <c r="O228" s="68" t="s">
        <v>5</v>
      </c>
      <c r="P228" s="69" t="s">
        <v>1557</v>
      </c>
      <c r="Q228" s="65" t="s">
        <v>2142</v>
      </c>
      <c r="R228" s="69" t="s">
        <v>1561</v>
      </c>
      <c r="S228" s="69" t="s">
        <v>1931</v>
      </c>
      <c r="T228" s="70" t="s">
        <v>1931</v>
      </c>
      <c r="U228" s="71" t="s">
        <v>1022</v>
      </c>
      <c r="V228" s="65" t="s">
        <v>2149</v>
      </c>
      <c r="W228" s="66" t="s">
        <v>2157</v>
      </c>
      <c r="X228" s="65" t="s">
        <v>2157</v>
      </c>
      <c r="Y228" s="65" t="s">
        <v>2158</v>
      </c>
      <c r="Z228" s="66" t="s">
        <v>2165</v>
      </c>
      <c r="AA228" s="66" t="s">
        <v>2166</v>
      </c>
      <c r="AB228" s="65" t="s">
        <v>2170</v>
      </c>
      <c r="AC228" s="72"/>
      <c r="AD228" s="68" t="s">
        <v>1023</v>
      </c>
      <c r="AE228" s="65" t="s">
        <v>2174</v>
      </c>
      <c r="AF228" s="71"/>
      <c r="AG228" s="69"/>
      <c r="AH228" s="70"/>
      <c r="AI228" s="66"/>
      <c r="AJ228" s="65" t="s">
        <v>2184</v>
      </c>
      <c r="AK228" s="66" t="s">
        <v>2184</v>
      </c>
      <c r="AL228" s="72"/>
      <c r="AM228" s="78" t="s">
        <v>2192</v>
      </c>
      <c r="AN228" s="69"/>
      <c r="AO228" s="69" t="s">
        <v>2193</v>
      </c>
      <c r="AP228" s="69"/>
      <c r="AQ228" s="69" t="s">
        <v>2194</v>
      </c>
      <c r="AR228" s="69"/>
      <c r="AS228" s="65" t="s">
        <v>2204</v>
      </c>
      <c r="AT228" s="70" t="s">
        <v>2205</v>
      </c>
      <c r="AU228" s="71"/>
      <c r="AV228" s="72"/>
      <c r="AW228" s="73"/>
      <c r="AX228" s="74" t="s">
        <v>1024</v>
      </c>
      <c r="AY228" s="75"/>
      <c r="AZ228" s="75"/>
      <c r="BA228" s="75"/>
      <c r="BB228" s="75"/>
      <c r="BC228" s="76"/>
      <c r="BD228" s="58"/>
    </row>
    <row r="229" spans="1:56" ht="42.75" customHeight="1" x14ac:dyDescent="0.3">
      <c r="A229" s="63">
        <v>227</v>
      </c>
      <c r="B229" s="64">
        <v>18183</v>
      </c>
      <c r="C229" s="65" t="s">
        <v>2109</v>
      </c>
      <c r="D229" s="65" t="s">
        <v>2110</v>
      </c>
      <c r="E229" s="65" t="s">
        <v>2115</v>
      </c>
      <c r="F229" s="65" t="s">
        <v>2129</v>
      </c>
      <c r="G229" s="65" t="s">
        <v>2323</v>
      </c>
      <c r="H229" s="66" t="s">
        <v>1663</v>
      </c>
      <c r="I229" s="65" t="s">
        <v>2137</v>
      </c>
      <c r="J229" s="66" t="s">
        <v>497</v>
      </c>
      <c r="K229" s="66" t="s">
        <v>1566</v>
      </c>
      <c r="L229" s="65" t="s">
        <v>1566</v>
      </c>
      <c r="M229" s="66" t="s">
        <v>497</v>
      </c>
      <c r="N229" s="67"/>
      <c r="O229" s="68" t="s">
        <v>178</v>
      </c>
      <c r="P229" s="69" t="s">
        <v>1557</v>
      </c>
      <c r="Q229" s="65" t="s">
        <v>2142</v>
      </c>
      <c r="R229" s="69" t="s">
        <v>1557</v>
      </c>
      <c r="S229" s="69" t="s">
        <v>1930</v>
      </c>
      <c r="T229" s="70" t="s">
        <v>1930</v>
      </c>
      <c r="U229" s="71" t="s">
        <v>1430</v>
      </c>
      <c r="V229" s="65" t="s">
        <v>2148</v>
      </c>
      <c r="W229" s="66" t="s">
        <v>2157</v>
      </c>
      <c r="X229" s="65" t="s">
        <v>2157</v>
      </c>
      <c r="Y229" s="65" t="s">
        <v>2158</v>
      </c>
      <c r="Z229" s="66" t="s">
        <v>2165</v>
      </c>
      <c r="AA229" s="66" t="s">
        <v>2166</v>
      </c>
      <c r="AB229" s="65" t="s">
        <v>2170</v>
      </c>
      <c r="AC229" s="72"/>
      <c r="AD229" s="68" t="s">
        <v>1431</v>
      </c>
      <c r="AE229" s="65" t="s">
        <v>2173</v>
      </c>
      <c r="AF229" s="71"/>
      <c r="AG229" s="69"/>
      <c r="AH229" s="70"/>
      <c r="AI229" s="66"/>
      <c r="AJ229" s="65" t="s">
        <v>2184</v>
      </c>
      <c r="AK229" s="66" t="s">
        <v>2184</v>
      </c>
      <c r="AL229" s="72"/>
      <c r="AM229" s="78" t="s">
        <v>2192</v>
      </c>
      <c r="AN229" s="69"/>
      <c r="AO229" s="69" t="s">
        <v>2193</v>
      </c>
      <c r="AP229" s="69"/>
      <c r="AQ229" s="69" t="s">
        <v>2194</v>
      </c>
      <c r="AR229" s="69"/>
      <c r="AS229" s="65" t="s">
        <v>2204</v>
      </c>
      <c r="AT229" s="70" t="s">
        <v>2205</v>
      </c>
      <c r="AU229" s="71"/>
      <c r="AV229" s="72"/>
      <c r="AW229" s="73"/>
      <c r="AX229" s="74" t="s">
        <v>1432</v>
      </c>
      <c r="AY229" s="75"/>
      <c r="AZ229" s="75"/>
      <c r="BA229" s="75"/>
      <c r="BB229" s="75"/>
      <c r="BC229" s="76"/>
      <c r="BD229" s="58"/>
    </row>
    <row r="230" spans="1:56" ht="42.75" customHeight="1" x14ac:dyDescent="0.3">
      <c r="A230" s="63">
        <v>228</v>
      </c>
      <c r="B230" s="64">
        <v>18184</v>
      </c>
      <c r="C230" s="65" t="s">
        <v>2109</v>
      </c>
      <c r="D230" s="65" t="s">
        <v>2110</v>
      </c>
      <c r="E230" s="65" t="s">
        <v>2115</v>
      </c>
      <c r="F230" s="65" t="s">
        <v>2129</v>
      </c>
      <c r="G230" s="65" t="s">
        <v>2323</v>
      </c>
      <c r="H230" s="66" t="s">
        <v>84</v>
      </c>
      <c r="I230" s="65" t="s">
        <v>2134</v>
      </c>
      <c r="J230" s="66" t="s">
        <v>1660</v>
      </c>
      <c r="K230" s="66" t="s">
        <v>1566</v>
      </c>
      <c r="L230" s="65" t="s">
        <v>1566</v>
      </c>
      <c r="M230" s="66"/>
      <c r="N230" s="67"/>
      <c r="O230" s="68" t="s">
        <v>178</v>
      </c>
      <c r="P230" s="69" t="s">
        <v>1557</v>
      </c>
      <c r="Q230" s="65" t="s">
        <v>2142</v>
      </c>
      <c r="R230" s="69" t="s">
        <v>1561</v>
      </c>
      <c r="S230" s="69" t="s">
        <v>1932</v>
      </c>
      <c r="T230" s="70" t="s">
        <v>1932</v>
      </c>
      <c r="U230" s="71" t="s">
        <v>1028</v>
      </c>
      <c r="V230" s="65" t="s">
        <v>2148</v>
      </c>
      <c r="W230" s="66" t="s">
        <v>2157</v>
      </c>
      <c r="X230" s="65" t="s">
        <v>2157</v>
      </c>
      <c r="Y230" s="65" t="s">
        <v>2158</v>
      </c>
      <c r="Z230" s="66" t="s">
        <v>2165</v>
      </c>
      <c r="AA230" s="66" t="s">
        <v>2166</v>
      </c>
      <c r="AB230" s="65" t="s">
        <v>2170</v>
      </c>
      <c r="AC230" s="72"/>
      <c r="AD230" s="68" t="s">
        <v>1029</v>
      </c>
      <c r="AE230" s="65" t="s">
        <v>2173</v>
      </c>
      <c r="AF230" s="71"/>
      <c r="AG230" s="69"/>
      <c r="AH230" s="70"/>
      <c r="AI230" s="66"/>
      <c r="AJ230" s="65" t="s">
        <v>2184</v>
      </c>
      <c r="AK230" s="66" t="s">
        <v>2184</v>
      </c>
      <c r="AL230" s="72"/>
      <c r="AM230" s="78" t="s">
        <v>2192</v>
      </c>
      <c r="AN230" s="69"/>
      <c r="AO230" s="69" t="s">
        <v>2193</v>
      </c>
      <c r="AP230" s="69"/>
      <c r="AQ230" s="69" t="s">
        <v>2194</v>
      </c>
      <c r="AR230" s="69"/>
      <c r="AS230" s="65" t="s">
        <v>2204</v>
      </c>
      <c r="AT230" s="70" t="s">
        <v>2205</v>
      </c>
      <c r="AU230" s="71"/>
      <c r="AV230" s="72"/>
      <c r="AW230" s="73"/>
      <c r="AX230" s="74" t="s">
        <v>1027</v>
      </c>
      <c r="AY230" s="75"/>
      <c r="AZ230" s="75"/>
      <c r="BA230" s="75"/>
      <c r="BB230" s="75"/>
      <c r="BC230" s="76"/>
      <c r="BD230" s="58"/>
    </row>
    <row r="231" spans="1:56" ht="42.75" customHeight="1" x14ac:dyDescent="0.3">
      <c r="A231" s="63">
        <v>229</v>
      </c>
      <c r="B231" s="64">
        <v>18184</v>
      </c>
      <c r="C231" s="65" t="s">
        <v>2109</v>
      </c>
      <c r="D231" s="65" t="s">
        <v>2110</v>
      </c>
      <c r="E231" s="65" t="s">
        <v>2115</v>
      </c>
      <c r="F231" s="65" t="s">
        <v>2129</v>
      </c>
      <c r="G231" s="65" t="s">
        <v>2323</v>
      </c>
      <c r="H231" s="66" t="s">
        <v>84</v>
      </c>
      <c r="I231" s="65" t="s">
        <v>2134</v>
      </c>
      <c r="J231" s="66" t="s">
        <v>1660</v>
      </c>
      <c r="K231" s="66" t="s">
        <v>1566</v>
      </c>
      <c r="L231" s="65" t="s">
        <v>1566</v>
      </c>
      <c r="M231" s="66"/>
      <c r="N231" s="67"/>
      <c r="O231" s="68" t="s">
        <v>178</v>
      </c>
      <c r="P231" s="69" t="s">
        <v>1557</v>
      </c>
      <c r="Q231" s="65" t="s">
        <v>2142</v>
      </c>
      <c r="R231" s="69" t="s">
        <v>1557</v>
      </c>
      <c r="S231" s="69" t="s">
        <v>1933</v>
      </c>
      <c r="T231" s="70" t="s">
        <v>1933</v>
      </c>
      <c r="U231" s="71" t="s">
        <v>1031</v>
      </c>
      <c r="V231" s="65" t="s">
        <v>2148</v>
      </c>
      <c r="W231" s="66" t="s">
        <v>2157</v>
      </c>
      <c r="X231" s="65" t="s">
        <v>2157</v>
      </c>
      <c r="Y231" s="65" t="s">
        <v>2158</v>
      </c>
      <c r="Z231" s="66" t="s">
        <v>2165</v>
      </c>
      <c r="AA231" s="66" t="s">
        <v>2166</v>
      </c>
      <c r="AB231" s="65" t="s">
        <v>2170</v>
      </c>
      <c r="AC231" s="72"/>
      <c r="AD231" s="68" t="s">
        <v>1030</v>
      </c>
      <c r="AE231" s="65" t="s">
        <v>2173</v>
      </c>
      <c r="AF231" s="71"/>
      <c r="AG231" s="69"/>
      <c r="AH231" s="70"/>
      <c r="AI231" s="66"/>
      <c r="AJ231" s="65" t="s">
        <v>2184</v>
      </c>
      <c r="AK231" s="66" t="s">
        <v>2184</v>
      </c>
      <c r="AL231" s="72"/>
      <c r="AM231" s="78" t="s">
        <v>2192</v>
      </c>
      <c r="AN231" s="69"/>
      <c r="AO231" s="69" t="s">
        <v>2193</v>
      </c>
      <c r="AP231" s="69"/>
      <c r="AQ231" s="69" t="s">
        <v>2194</v>
      </c>
      <c r="AR231" s="69"/>
      <c r="AS231" s="65" t="s">
        <v>2204</v>
      </c>
      <c r="AT231" s="70" t="s">
        <v>2205</v>
      </c>
      <c r="AU231" s="71"/>
      <c r="AV231" s="72"/>
      <c r="AW231" s="73"/>
      <c r="AX231" s="74" t="s">
        <v>1027</v>
      </c>
      <c r="AY231" s="75"/>
      <c r="AZ231" s="75"/>
      <c r="BA231" s="75"/>
      <c r="BB231" s="75"/>
      <c r="BC231" s="76"/>
      <c r="BD231" s="58"/>
    </row>
    <row r="232" spans="1:56" ht="42.75" customHeight="1" x14ac:dyDescent="0.3">
      <c r="A232" s="63">
        <v>230</v>
      </c>
      <c r="B232" s="64">
        <v>18185</v>
      </c>
      <c r="C232" s="65" t="s">
        <v>2109</v>
      </c>
      <c r="D232" s="65" t="s">
        <v>2110</v>
      </c>
      <c r="E232" s="65" t="s">
        <v>2115</v>
      </c>
      <c r="F232" s="65" t="s">
        <v>2129</v>
      </c>
      <c r="G232" s="65" t="s">
        <v>2323</v>
      </c>
      <c r="H232" s="66" t="s">
        <v>84</v>
      </c>
      <c r="I232" s="65" t="s">
        <v>2134</v>
      </c>
      <c r="J232" s="66" t="s">
        <v>344</v>
      </c>
      <c r="K232" s="66" t="s">
        <v>1565</v>
      </c>
      <c r="L232" s="65" t="s">
        <v>1565</v>
      </c>
      <c r="M232" s="66" t="s">
        <v>730</v>
      </c>
      <c r="N232" s="67">
        <v>1</v>
      </c>
      <c r="O232" s="68" t="s">
        <v>5</v>
      </c>
      <c r="P232" s="69" t="s">
        <v>1559</v>
      </c>
      <c r="Q232" s="65" t="s">
        <v>2142</v>
      </c>
      <c r="R232" s="69" t="s">
        <v>38</v>
      </c>
      <c r="S232" s="69" t="s">
        <v>1934</v>
      </c>
      <c r="T232" s="70" t="s">
        <v>1934</v>
      </c>
      <c r="U232" s="71" t="s">
        <v>1032</v>
      </c>
      <c r="V232" s="65" t="s">
        <v>2151</v>
      </c>
      <c r="W232" s="66" t="s">
        <v>2157</v>
      </c>
      <c r="X232" s="65" t="s">
        <v>2157</v>
      </c>
      <c r="Y232" s="65" t="s">
        <v>2158</v>
      </c>
      <c r="Z232" s="66" t="s">
        <v>2165</v>
      </c>
      <c r="AA232" s="66" t="s">
        <v>2166</v>
      </c>
      <c r="AB232" s="65" t="s">
        <v>2170</v>
      </c>
      <c r="AC232" s="72"/>
      <c r="AD232" s="68" t="s">
        <v>1033</v>
      </c>
      <c r="AE232" s="65" t="s">
        <v>2174</v>
      </c>
      <c r="AF232" s="71"/>
      <c r="AG232" s="69"/>
      <c r="AH232" s="70"/>
      <c r="AI232" s="66" t="s">
        <v>2183</v>
      </c>
      <c r="AJ232" s="65" t="s">
        <v>2184</v>
      </c>
      <c r="AK232" s="66" t="s">
        <v>2184</v>
      </c>
      <c r="AL232" s="72"/>
      <c r="AM232" s="78" t="s">
        <v>2192</v>
      </c>
      <c r="AN232" s="69"/>
      <c r="AO232" s="69" t="s">
        <v>2193</v>
      </c>
      <c r="AP232" s="69"/>
      <c r="AQ232" s="69" t="s">
        <v>2194</v>
      </c>
      <c r="AR232" s="69"/>
      <c r="AS232" s="65" t="s">
        <v>2204</v>
      </c>
      <c r="AT232" s="70" t="s">
        <v>2205</v>
      </c>
      <c r="AU232" s="71"/>
      <c r="AV232" s="72"/>
      <c r="AW232" s="73"/>
      <c r="AX232" s="74" t="s">
        <v>1034</v>
      </c>
      <c r="AY232" s="75"/>
      <c r="AZ232" s="75"/>
      <c r="BA232" s="75"/>
      <c r="BB232" s="75"/>
      <c r="BC232" s="76"/>
      <c r="BD232" s="58"/>
    </row>
    <row r="233" spans="1:56" ht="42.75" customHeight="1" x14ac:dyDescent="0.3">
      <c r="A233" s="63">
        <v>231</v>
      </c>
      <c r="B233" s="64">
        <v>18185</v>
      </c>
      <c r="C233" s="65" t="s">
        <v>2109</v>
      </c>
      <c r="D233" s="65" t="s">
        <v>2110</v>
      </c>
      <c r="E233" s="65" t="s">
        <v>2115</v>
      </c>
      <c r="F233" s="65" t="s">
        <v>2129</v>
      </c>
      <c r="G233" s="65" t="s">
        <v>2323</v>
      </c>
      <c r="H233" s="66" t="s">
        <v>84</v>
      </c>
      <c r="I233" s="65" t="s">
        <v>2134</v>
      </c>
      <c r="J233" s="66" t="s">
        <v>1660</v>
      </c>
      <c r="K233" s="66" t="s">
        <v>1566</v>
      </c>
      <c r="L233" s="65" t="s">
        <v>1566</v>
      </c>
      <c r="M233" s="66"/>
      <c r="N233" s="67"/>
      <c r="O233" s="68" t="s">
        <v>178</v>
      </c>
      <c r="P233" s="69" t="s">
        <v>1557</v>
      </c>
      <c r="Q233" s="65" t="s">
        <v>2142</v>
      </c>
      <c r="R233" s="69" t="s">
        <v>1561</v>
      </c>
      <c r="S233" s="69" t="s">
        <v>1936</v>
      </c>
      <c r="T233" s="70" t="s">
        <v>1936</v>
      </c>
      <c r="U233" s="71" t="s">
        <v>1573</v>
      </c>
      <c r="V233" s="65" t="s">
        <v>2148</v>
      </c>
      <c r="W233" s="66" t="s">
        <v>2157</v>
      </c>
      <c r="X233" s="65" t="s">
        <v>2157</v>
      </c>
      <c r="Y233" s="65" t="s">
        <v>2158</v>
      </c>
      <c r="Z233" s="66" t="s">
        <v>2165</v>
      </c>
      <c r="AA233" s="66" t="s">
        <v>2166</v>
      </c>
      <c r="AB233" s="65" t="s">
        <v>2170</v>
      </c>
      <c r="AC233" s="72"/>
      <c r="AD233" s="68" t="s">
        <v>1035</v>
      </c>
      <c r="AE233" s="65" t="s">
        <v>2173</v>
      </c>
      <c r="AF233" s="71" t="s">
        <v>1036</v>
      </c>
      <c r="AG233" s="69"/>
      <c r="AH233" s="70"/>
      <c r="AI233" s="66"/>
      <c r="AJ233" s="65" t="s">
        <v>2184</v>
      </c>
      <c r="AK233" s="66" t="s">
        <v>2184</v>
      </c>
      <c r="AL233" s="72"/>
      <c r="AM233" s="78" t="s">
        <v>2192</v>
      </c>
      <c r="AN233" s="69"/>
      <c r="AO233" s="69" t="s">
        <v>2193</v>
      </c>
      <c r="AP233" s="69"/>
      <c r="AQ233" s="69" t="s">
        <v>2194</v>
      </c>
      <c r="AR233" s="69"/>
      <c r="AS233" s="65" t="s">
        <v>2204</v>
      </c>
      <c r="AT233" s="70" t="s">
        <v>2205</v>
      </c>
      <c r="AU233" s="71"/>
      <c r="AV233" s="72"/>
      <c r="AW233" s="73"/>
      <c r="AX233" s="74" t="s">
        <v>1034</v>
      </c>
      <c r="AY233" s="75"/>
      <c r="AZ233" s="75"/>
      <c r="BA233" s="75"/>
      <c r="BB233" s="75"/>
      <c r="BC233" s="76"/>
      <c r="BD233" s="58"/>
    </row>
    <row r="234" spans="1:56" ht="42.75" customHeight="1" x14ac:dyDescent="0.3">
      <c r="A234" s="63">
        <v>232</v>
      </c>
      <c r="B234" s="64">
        <v>18185</v>
      </c>
      <c r="C234" s="65" t="s">
        <v>2109</v>
      </c>
      <c r="D234" s="65" t="s">
        <v>2110</v>
      </c>
      <c r="E234" s="65" t="s">
        <v>2115</v>
      </c>
      <c r="F234" s="65" t="s">
        <v>2129</v>
      </c>
      <c r="G234" s="65" t="s">
        <v>2323</v>
      </c>
      <c r="H234" s="66" t="s">
        <v>84</v>
      </c>
      <c r="I234" s="65" t="s">
        <v>2134</v>
      </c>
      <c r="J234" s="66" t="s">
        <v>1660</v>
      </c>
      <c r="K234" s="66" t="s">
        <v>1566</v>
      </c>
      <c r="L234" s="65" t="s">
        <v>1566</v>
      </c>
      <c r="M234" s="66"/>
      <c r="N234" s="67"/>
      <c r="O234" s="68" t="s">
        <v>178</v>
      </c>
      <c r="P234" s="69" t="s">
        <v>1557</v>
      </c>
      <c r="Q234" s="65" t="s">
        <v>2142</v>
      </c>
      <c r="R234" s="69" t="s">
        <v>1561</v>
      </c>
      <c r="S234" s="69" t="s">
        <v>1936</v>
      </c>
      <c r="T234" s="70" t="s">
        <v>1936</v>
      </c>
      <c r="U234" s="71" t="s">
        <v>1038</v>
      </c>
      <c r="V234" s="65" t="s">
        <v>2148</v>
      </c>
      <c r="W234" s="66" t="s">
        <v>2157</v>
      </c>
      <c r="X234" s="65" t="s">
        <v>2157</v>
      </c>
      <c r="Y234" s="65" t="s">
        <v>2158</v>
      </c>
      <c r="Z234" s="66" t="s">
        <v>2165</v>
      </c>
      <c r="AA234" s="66" t="s">
        <v>2166</v>
      </c>
      <c r="AB234" s="65" t="s">
        <v>2170</v>
      </c>
      <c r="AC234" s="72"/>
      <c r="AD234" s="68" t="s">
        <v>1037</v>
      </c>
      <c r="AE234" s="65" t="s">
        <v>2173</v>
      </c>
      <c r="AF234" s="71"/>
      <c r="AG234" s="69"/>
      <c r="AH234" s="70"/>
      <c r="AI234" s="66"/>
      <c r="AJ234" s="65" t="s">
        <v>2184</v>
      </c>
      <c r="AK234" s="66" t="s">
        <v>2184</v>
      </c>
      <c r="AL234" s="72"/>
      <c r="AM234" s="78" t="s">
        <v>2192</v>
      </c>
      <c r="AN234" s="69"/>
      <c r="AO234" s="69" t="s">
        <v>2193</v>
      </c>
      <c r="AP234" s="69"/>
      <c r="AQ234" s="69" t="s">
        <v>2194</v>
      </c>
      <c r="AR234" s="69"/>
      <c r="AS234" s="65" t="s">
        <v>2204</v>
      </c>
      <c r="AT234" s="70" t="s">
        <v>2205</v>
      </c>
      <c r="AU234" s="71"/>
      <c r="AV234" s="72"/>
      <c r="AW234" s="73"/>
      <c r="AX234" s="74" t="s">
        <v>1034</v>
      </c>
      <c r="AY234" s="75"/>
      <c r="AZ234" s="75"/>
      <c r="BA234" s="75"/>
      <c r="BB234" s="75"/>
      <c r="BC234" s="76"/>
      <c r="BD234" s="58"/>
    </row>
    <row r="235" spans="1:56" ht="42.75" customHeight="1" x14ac:dyDescent="0.3">
      <c r="A235" s="63">
        <v>233</v>
      </c>
      <c r="B235" s="64">
        <v>18185</v>
      </c>
      <c r="C235" s="65" t="s">
        <v>2109</v>
      </c>
      <c r="D235" s="65" t="s">
        <v>2110</v>
      </c>
      <c r="E235" s="65" t="s">
        <v>2115</v>
      </c>
      <c r="F235" s="65" t="s">
        <v>2129</v>
      </c>
      <c r="G235" s="65" t="s">
        <v>2323</v>
      </c>
      <c r="H235" s="66" t="s">
        <v>299</v>
      </c>
      <c r="I235" s="65" t="s">
        <v>2135</v>
      </c>
      <c r="J235" s="66" t="s">
        <v>600</v>
      </c>
      <c r="K235" s="66" t="s">
        <v>1566</v>
      </c>
      <c r="L235" s="65" t="s">
        <v>1566</v>
      </c>
      <c r="M235" s="66" t="s">
        <v>1434</v>
      </c>
      <c r="N235" s="67"/>
      <c r="O235" s="68" t="s">
        <v>112</v>
      </c>
      <c r="P235" s="69" t="s">
        <v>1557</v>
      </c>
      <c r="Q235" s="65" t="s">
        <v>2142</v>
      </c>
      <c r="R235" s="69" t="s">
        <v>1561</v>
      </c>
      <c r="S235" s="69" t="s">
        <v>1935</v>
      </c>
      <c r="T235" s="70" t="s">
        <v>1935</v>
      </c>
      <c r="U235" s="71" t="s">
        <v>1435</v>
      </c>
      <c r="V235" s="65" t="s">
        <v>2149</v>
      </c>
      <c r="W235" s="66" t="s">
        <v>2157</v>
      </c>
      <c r="X235" s="65" t="s">
        <v>2157</v>
      </c>
      <c r="Y235" s="65" t="s">
        <v>2158</v>
      </c>
      <c r="Z235" s="66" t="s">
        <v>2165</v>
      </c>
      <c r="AA235" s="66" t="s">
        <v>2166</v>
      </c>
      <c r="AB235" s="65" t="s">
        <v>2170</v>
      </c>
      <c r="AC235" s="72"/>
      <c r="AD235" s="68" t="s">
        <v>1436</v>
      </c>
      <c r="AE235" s="65" t="s">
        <v>2172</v>
      </c>
      <c r="AF235" s="71" t="s">
        <v>1437</v>
      </c>
      <c r="AG235" s="69"/>
      <c r="AH235" s="70"/>
      <c r="AI235" s="66"/>
      <c r="AJ235" s="65" t="s">
        <v>2184</v>
      </c>
      <c r="AK235" s="66" t="s">
        <v>2184</v>
      </c>
      <c r="AL235" s="72"/>
      <c r="AM235" s="78" t="s">
        <v>2192</v>
      </c>
      <c r="AN235" s="69"/>
      <c r="AO235" s="69" t="s">
        <v>2193</v>
      </c>
      <c r="AP235" s="69"/>
      <c r="AQ235" s="69" t="s">
        <v>2194</v>
      </c>
      <c r="AR235" s="69"/>
      <c r="AS235" s="65" t="s">
        <v>2204</v>
      </c>
      <c r="AT235" s="70" t="s">
        <v>2205</v>
      </c>
      <c r="AU235" s="71"/>
      <c r="AV235" s="72"/>
      <c r="AW235" s="73"/>
      <c r="AX235" s="74" t="s">
        <v>1438</v>
      </c>
      <c r="AY235" s="75"/>
      <c r="AZ235" s="75"/>
      <c r="BA235" s="75"/>
      <c r="BB235" s="75"/>
      <c r="BC235" s="76"/>
      <c r="BD235" s="58"/>
    </row>
    <row r="236" spans="1:56" ht="42.75" customHeight="1" x14ac:dyDescent="0.3">
      <c r="A236" s="63">
        <v>234</v>
      </c>
      <c r="B236" s="64">
        <v>18186</v>
      </c>
      <c r="C236" s="65" t="s">
        <v>2109</v>
      </c>
      <c r="D236" s="65" t="s">
        <v>2110</v>
      </c>
      <c r="E236" s="65" t="s">
        <v>2115</v>
      </c>
      <c r="F236" s="65" t="s">
        <v>2129</v>
      </c>
      <c r="G236" s="65" t="s">
        <v>2323</v>
      </c>
      <c r="H236" s="66" t="s">
        <v>202</v>
      </c>
      <c r="I236" s="65" t="s">
        <v>2135</v>
      </c>
      <c r="J236" s="66" t="s">
        <v>586</v>
      </c>
      <c r="K236" s="66" t="s">
        <v>1566</v>
      </c>
      <c r="L236" s="65" t="s">
        <v>1566</v>
      </c>
      <c r="M236" s="66" t="s">
        <v>1039</v>
      </c>
      <c r="N236" s="67"/>
      <c r="O236" s="68" t="s">
        <v>112</v>
      </c>
      <c r="P236" s="69" t="s">
        <v>1557</v>
      </c>
      <c r="Q236" s="65" t="s">
        <v>2142</v>
      </c>
      <c r="R236" s="69" t="s">
        <v>1557</v>
      </c>
      <c r="S236" s="69" t="s">
        <v>1937</v>
      </c>
      <c r="T236" s="70" t="s">
        <v>1937</v>
      </c>
      <c r="U236" s="71" t="s">
        <v>1040</v>
      </c>
      <c r="V236" s="65" t="s">
        <v>2149</v>
      </c>
      <c r="W236" s="66" t="s">
        <v>2157</v>
      </c>
      <c r="X236" s="65" t="s">
        <v>2157</v>
      </c>
      <c r="Y236" s="65" t="s">
        <v>2158</v>
      </c>
      <c r="Z236" s="66" t="s">
        <v>2165</v>
      </c>
      <c r="AA236" s="66" t="s">
        <v>2166</v>
      </c>
      <c r="AB236" s="65" t="s">
        <v>2170</v>
      </c>
      <c r="AC236" s="72"/>
      <c r="AD236" s="68" t="s">
        <v>1041</v>
      </c>
      <c r="AE236" s="65" t="s">
        <v>2178</v>
      </c>
      <c r="AF236" s="71"/>
      <c r="AG236" s="69"/>
      <c r="AH236" s="70"/>
      <c r="AI236" s="66"/>
      <c r="AJ236" s="65" t="s">
        <v>2184</v>
      </c>
      <c r="AK236" s="66" t="s">
        <v>2184</v>
      </c>
      <c r="AL236" s="72"/>
      <c r="AM236" s="78" t="s">
        <v>2192</v>
      </c>
      <c r="AN236" s="69"/>
      <c r="AO236" s="69" t="s">
        <v>2193</v>
      </c>
      <c r="AP236" s="69"/>
      <c r="AQ236" s="69" t="s">
        <v>2194</v>
      </c>
      <c r="AR236" s="69"/>
      <c r="AS236" s="65" t="s">
        <v>2204</v>
      </c>
      <c r="AT236" s="70" t="s">
        <v>2205</v>
      </c>
      <c r="AU236" s="71"/>
      <c r="AV236" s="72"/>
      <c r="AW236" s="73"/>
      <c r="AX236" s="74" t="s">
        <v>1042</v>
      </c>
      <c r="AY236" s="75"/>
      <c r="AZ236" s="75"/>
      <c r="BA236" s="75"/>
      <c r="BB236" s="75"/>
      <c r="BC236" s="76"/>
      <c r="BD236" s="58"/>
    </row>
    <row r="237" spans="1:56" ht="42.75" customHeight="1" x14ac:dyDescent="0.3">
      <c r="A237" s="63">
        <v>235</v>
      </c>
      <c r="B237" s="64">
        <v>18187</v>
      </c>
      <c r="C237" s="65" t="s">
        <v>2109</v>
      </c>
      <c r="D237" s="65" t="s">
        <v>2110</v>
      </c>
      <c r="E237" s="65" t="s">
        <v>2115</v>
      </c>
      <c r="F237" s="65" t="s">
        <v>2129</v>
      </c>
      <c r="G237" s="65" t="s">
        <v>2323</v>
      </c>
      <c r="H237" s="66" t="s">
        <v>84</v>
      </c>
      <c r="I237" s="65" t="s">
        <v>2134</v>
      </c>
      <c r="J237" s="66" t="s">
        <v>344</v>
      </c>
      <c r="K237" s="66" t="s">
        <v>1565</v>
      </c>
      <c r="L237" s="65" t="s">
        <v>1565</v>
      </c>
      <c r="M237" s="66" t="s">
        <v>730</v>
      </c>
      <c r="N237" s="67">
        <v>7</v>
      </c>
      <c r="O237" s="68" t="s">
        <v>5</v>
      </c>
      <c r="P237" s="69" t="s">
        <v>1559</v>
      </c>
      <c r="Q237" s="65" t="s">
        <v>2142</v>
      </c>
      <c r="R237" s="69" t="s">
        <v>38</v>
      </c>
      <c r="S237" s="69" t="s">
        <v>1938</v>
      </c>
      <c r="T237" s="70" t="s">
        <v>1938</v>
      </c>
      <c r="U237" s="71" t="s">
        <v>1071</v>
      </c>
      <c r="V237" s="65" t="s">
        <v>2151</v>
      </c>
      <c r="W237" s="66" t="s">
        <v>103</v>
      </c>
      <c r="X237" s="65" t="s">
        <v>2156</v>
      </c>
      <c r="Y237" s="65" t="s">
        <v>2156</v>
      </c>
      <c r="Z237" s="66" t="s">
        <v>2165</v>
      </c>
      <c r="AA237" s="66" t="s">
        <v>2166</v>
      </c>
      <c r="AB237" s="65" t="s">
        <v>2170</v>
      </c>
      <c r="AC237" s="72"/>
      <c r="AD237" s="68" t="s">
        <v>1070</v>
      </c>
      <c r="AE237" s="65" t="s">
        <v>2174</v>
      </c>
      <c r="AF237" s="71"/>
      <c r="AG237" s="69"/>
      <c r="AH237" s="70"/>
      <c r="AI237" s="66" t="s">
        <v>2183</v>
      </c>
      <c r="AJ237" s="65" t="s">
        <v>2184</v>
      </c>
      <c r="AK237" s="66" t="s">
        <v>2184</v>
      </c>
      <c r="AL237" s="72"/>
      <c r="AM237" s="78" t="s">
        <v>2192</v>
      </c>
      <c r="AN237" s="69"/>
      <c r="AO237" s="69" t="s">
        <v>2193</v>
      </c>
      <c r="AP237" s="69"/>
      <c r="AQ237" s="69" t="s">
        <v>2194</v>
      </c>
      <c r="AR237" s="69"/>
      <c r="AS237" s="65" t="s">
        <v>2204</v>
      </c>
      <c r="AT237" s="70" t="s">
        <v>2205</v>
      </c>
      <c r="AU237" s="71"/>
      <c r="AV237" s="72"/>
      <c r="AW237" s="73"/>
      <c r="AX237" s="74" t="s">
        <v>1072</v>
      </c>
      <c r="AY237" s="75"/>
      <c r="AZ237" s="75"/>
      <c r="BA237" s="75"/>
      <c r="BB237" s="75"/>
      <c r="BC237" s="76"/>
      <c r="BD237" s="58"/>
    </row>
    <row r="238" spans="1:56" ht="42.75" customHeight="1" x14ac:dyDescent="0.3">
      <c r="A238" s="63">
        <v>236</v>
      </c>
      <c r="B238" s="64">
        <v>18188</v>
      </c>
      <c r="C238" s="65" t="s">
        <v>2109</v>
      </c>
      <c r="D238" s="65" t="s">
        <v>2110</v>
      </c>
      <c r="E238" s="65" t="s">
        <v>2115</v>
      </c>
      <c r="F238" s="65" t="s">
        <v>2129</v>
      </c>
      <c r="G238" s="65" t="s">
        <v>2323</v>
      </c>
      <c r="H238" s="66" t="s">
        <v>84</v>
      </c>
      <c r="I238" s="65" t="s">
        <v>2134</v>
      </c>
      <c r="J238" s="66" t="s">
        <v>344</v>
      </c>
      <c r="K238" s="66" t="s">
        <v>1565</v>
      </c>
      <c r="L238" s="65" t="s">
        <v>1565</v>
      </c>
      <c r="M238" s="66" t="s">
        <v>730</v>
      </c>
      <c r="N238" s="67">
        <v>7</v>
      </c>
      <c r="O238" s="68" t="s">
        <v>5</v>
      </c>
      <c r="P238" s="69" t="s">
        <v>1559</v>
      </c>
      <c r="Q238" s="65" t="s">
        <v>2142</v>
      </c>
      <c r="R238" s="69" t="s">
        <v>38</v>
      </c>
      <c r="S238" s="69" t="s">
        <v>1939</v>
      </c>
      <c r="T238" s="70" t="s">
        <v>1939</v>
      </c>
      <c r="U238" s="71" t="s">
        <v>1071</v>
      </c>
      <c r="V238" s="65" t="s">
        <v>2151</v>
      </c>
      <c r="W238" s="66" t="s">
        <v>103</v>
      </c>
      <c r="X238" s="65" t="s">
        <v>2156</v>
      </c>
      <c r="Y238" s="65" t="s">
        <v>2156</v>
      </c>
      <c r="Z238" s="66" t="s">
        <v>2165</v>
      </c>
      <c r="AA238" s="66" t="s">
        <v>2166</v>
      </c>
      <c r="AB238" s="65" t="s">
        <v>2170</v>
      </c>
      <c r="AC238" s="72"/>
      <c r="AD238" s="68" t="s">
        <v>1070</v>
      </c>
      <c r="AE238" s="65" t="s">
        <v>2174</v>
      </c>
      <c r="AF238" s="71"/>
      <c r="AG238" s="69"/>
      <c r="AH238" s="70"/>
      <c r="AI238" s="66" t="s">
        <v>2183</v>
      </c>
      <c r="AJ238" s="65" t="s">
        <v>2184</v>
      </c>
      <c r="AK238" s="66" t="s">
        <v>2184</v>
      </c>
      <c r="AL238" s="72"/>
      <c r="AM238" s="78" t="s">
        <v>2192</v>
      </c>
      <c r="AN238" s="69"/>
      <c r="AO238" s="69" t="s">
        <v>2193</v>
      </c>
      <c r="AP238" s="69"/>
      <c r="AQ238" s="69" t="s">
        <v>2194</v>
      </c>
      <c r="AR238" s="69"/>
      <c r="AS238" s="65" t="s">
        <v>2204</v>
      </c>
      <c r="AT238" s="70" t="s">
        <v>2205</v>
      </c>
      <c r="AU238" s="71"/>
      <c r="AV238" s="72"/>
      <c r="AW238" s="73"/>
      <c r="AX238" s="74" t="s">
        <v>1072</v>
      </c>
      <c r="AY238" s="75"/>
      <c r="AZ238" s="75"/>
      <c r="BA238" s="75"/>
      <c r="BB238" s="75"/>
      <c r="BC238" s="76"/>
      <c r="BD238" s="58"/>
    </row>
    <row r="239" spans="1:56" ht="42.75" customHeight="1" x14ac:dyDescent="0.3">
      <c r="A239" s="63">
        <v>237</v>
      </c>
      <c r="B239" s="64">
        <v>18189</v>
      </c>
      <c r="C239" s="65" t="s">
        <v>2109</v>
      </c>
      <c r="D239" s="65" t="s">
        <v>2110</v>
      </c>
      <c r="E239" s="65" t="s">
        <v>2115</v>
      </c>
      <c r="F239" s="65" t="s">
        <v>2129</v>
      </c>
      <c r="G239" s="65" t="s">
        <v>2323</v>
      </c>
      <c r="H239" s="66" t="s">
        <v>84</v>
      </c>
      <c r="I239" s="65" t="s">
        <v>2134</v>
      </c>
      <c r="J239" s="66" t="s">
        <v>344</v>
      </c>
      <c r="K239" s="66" t="s">
        <v>1565</v>
      </c>
      <c r="L239" s="65" t="s">
        <v>1565</v>
      </c>
      <c r="M239" s="66" t="s">
        <v>730</v>
      </c>
      <c r="N239" s="67">
        <v>7</v>
      </c>
      <c r="O239" s="68" t="s">
        <v>5</v>
      </c>
      <c r="P239" s="69" t="s">
        <v>1559</v>
      </c>
      <c r="Q239" s="65" t="s">
        <v>2142</v>
      </c>
      <c r="R239" s="69" t="s">
        <v>38</v>
      </c>
      <c r="S239" s="69" t="s">
        <v>1940</v>
      </c>
      <c r="T239" s="70" t="s">
        <v>1940</v>
      </c>
      <c r="U239" s="71" t="s">
        <v>1071</v>
      </c>
      <c r="V239" s="65" t="s">
        <v>2151</v>
      </c>
      <c r="W239" s="66" t="s">
        <v>103</v>
      </c>
      <c r="X239" s="65" t="s">
        <v>2156</v>
      </c>
      <c r="Y239" s="65" t="s">
        <v>2156</v>
      </c>
      <c r="Z239" s="66" t="s">
        <v>2165</v>
      </c>
      <c r="AA239" s="66" t="s">
        <v>2166</v>
      </c>
      <c r="AB239" s="65" t="s">
        <v>2170</v>
      </c>
      <c r="AC239" s="72"/>
      <c r="AD239" s="68" t="s">
        <v>1070</v>
      </c>
      <c r="AE239" s="65" t="s">
        <v>2174</v>
      </c>
      <c r="AF239" s="71"/>
      <c r="AG239" s="69"/>
      <c r="AH239" s="70"/>
      <c r="AI239" s="66" t="s">
        <v>2183</v>
      </c>
      <c r="AJ239" s="65" t="s">
        <v>2184</v>
      </c>
      <c r="AK239" s="66" t="s">
        <v>2184</v>
      </c>
      <c r="AL239" s="72"/>
      <c r="AM239" s="78" t="s">
        <v>2192</v>
      </c>
      <c r="AN239" s="69"/>
      <c r="AO239" s="69" t="s">
        <v>2193</v>
      </c>
      <c r="AP239" s="69"/>
      <c r="AQ239" s="69" t="s">
        <v>2194</v>
      </c>
      <c r="AR239" s="69"/>
      <c r="AS239" s="65" t="s">
        <v>2204</v>
      </c>
      <c r="AT239" s="70" t="s">
        <v>2205</v>
      </c>
      <c r="AU239" s="71"/>
      <c r="AV239" s="72"/>
      <c r="AW239" s="73"/>
      <c r="AX239" s="74" t="s">
        <v>1072</v>
      </c>
      <c r="AY239" s="75"/>
      <c r="AZ239" s="75"/>
      <c r="BA239" s="75"/>
      <c r="BB239" s="75"/>
      <c r="BC239" s="76"/>
      <c r="BD239" s="58"/>
    </row>
    <row r="240" spans="1:56" ht="42.75" customHeight="1" x14ac:dyDescent="0.3">
      <c r="A240" s="63">
        <v>238</v>
      </c>
      <c r="B240" s="64">
        <v>18189</v>
      </c>
      <c r="C240" s="65" t="s">
        <v>2109</v>
      </c>
      <c r="D240" s="65" t="s">
        <v>2110</v>
      </c>
      <c r="E240" s="65" t="s">
        <v>2115</v>
      </c>
      <c r="F240" s="65" t="s">
        <v>2129</v>
      </c>
      <c r="G240" s="65" t="s">
        <v>2323</v>
      </c>
      <c r="H240" s="66" t="s">
        <v>84</v>
      </c>
      <c r="I240" s="65" t="s">
        <v>2134</v>
      </c>
      <c r="J240" s="66" t="s">
        <v>1660</v>
      </c>
      <c r="K240" s="66" t="s">
        <v>1566</v>
      </c>
      <c r="L240" s="65" t="s">
        <v>1566</v>
      </c>
      <c r="M240" s="66"/>
      <c r="N240" s="67"/>
      <c r="O240" s="68" t="s">
        <v>782</v>
      </c>
      <c r="P240" s="69" t="s">
        <v>1557</v>
      </c>
      <c r="Q240" s="65" t="s">
        <v>2142</v>
      </c>
      <c r="R240" s="69" t="s">
        <v>1561</v>
      </c>
      <c r="S240" s="69" t="s">
        <v>1941</v>
      </c>
      <c r="T240" s="70" t="s">
        <v>1941</v>
      </c>
      <c r="U240" s="71" t="s">
        <v>1046</v>
      </c>
      <c r="V240" s="65" t="s">
        <v>1548</v>
      </c>
      <c r="W240" s="66" t="s">
        <v>2157</v>
      </c>
      <c r="X240" s="65" t="s">
        <v>2157</v>
      </c>
      <c r="Y240" s="65" t="s">
        <v>2158</v>
      </c>
      <c r="Z240" s="66" t="s">
        <v>2165</v>
      </c>
      <c r="AA240" s="66" t="s">
        <v>2166</v>
      </c>
      <c r="AB240" s="65" t="s">
        <v>2170</v>
      </c>
      <c r="AC240" s="72"/>
      <c r="AD240" s="68" t="s">
        <v>1047</v>
      </c>
      <c r="AE240" s="65" t="s">
        <v>2172</v>
      </c>
      <c r="AF240" s="71"/>
      <c r="AG240" s="69"/>
      <c r="AH240" s="70"/>
      <c r="AI240" s="66"/>
      <c r="AJ240" s="65" t="s">
        <v>2184</v>
      </c>
      <c r="AK240" s="66" t="s">
        <v>2184</v>
      </c>
      <c r="AL240" s="72"/>
      <c r="AM240" s="78" t="s">
        <v>2192</v>
      </c>
      <c r="AN240" s="69"/>
      <c r="AO240" s="69" t="s">
        <v>2193</v>
      </c>
      <c r="AP240" s="69"/>
      <c r="AQ240" s="69" t="s">
        <v>2194</v>
      </c>
      <c r="AR240" s="69"/>
      <c r="AS240" s="65" t="s">
        <v>2204</v>
      </c>
      <c r="AT240" s="70" t="s">
        <v>2205</v>
      </c>
      <c r="AU240" s="71"/>
      <c r="AV240" s="72"/>
      <c r="AW240" s="73"/>
      <c r="AX240" s="74" t="s">
        <v>1048</v>
      </c>
      <c r="AY240" s="75"/>
      <c r="AZ240" s="75"/>
      <c r="BA240" s="75"/>
      <c r="BB240" s="75"/>
      <c r="BC240" s="76"/>
      <c r="BD240" s="58"/>
    </row>
    <row r="241" spans="1:56" ht="42.75" customHeight="1" x14ac:dyDescent="0.3">
      <c r="A241" s="63">
        <v>239</v>
      </c>
      <c r="B241" s="64">
        <v>18189</v>
      </c>
      <c r="C241" s="65" t="s">
        <v>2109</v>
      </c>
      <c r="D241" s="65" t="s">
        <v>2110</v>
      </c>
      <c r="E241" s="65" t="s">
        <v>2115</v>
      </c>
      <c r="F241" s="65" t="s">
        <v>2129</v>
      </c>
      <c r="G241" s="65" t="s">
        <v>2323</v>
      </c>
      <c r="H241" s="66" t="s">
        <v>84</v>
      </c>
      <c r="I241" s="65" t="s">
        <v>2134</v>
      </c>
      <c r="J241" s="66" t="s">
        <v>88</v>
      </c>
      <c r="K241" s="66" t="s">
        <v>1565</v>
      </c>
      <c r="L241" s="65" t="s">
        <v>1565</v>
      </c>
      <c r="M241" s="66"/>
      <c r="N241" s="67">
        <v>1</v>
      </c>
      <c r="O241" s="68" t="s">
        <v>5</v>
      </c>
      <c r="P241" s="69" t="s">
        <v>1559</v>
      </c>
      <c r="Q241" s="65" t="s">
        <v>2142</v>
      </c>
      <c r="R241" s="69" t="s">
        <v>38</v>
      </c>
      <c r="S241" s="69" t="s">
        <v>1943</v>
      </c>
      <c r="T241" s="70" t="s">
        <v>1943</v>
      </c>
      <c r="U241" s="71" t="s">
        <v>1546</v>
      </c>
      <c r="V241" s="65" t="s">
        <v>2151</v>
      </c>
      <c r="W241" s="66">
        <v>80</v>
      </c>
      <c r="X241" s="65" t="s">
        <v>2157</v>
      </c>
      <c r="Y241" s="65" t="s">
        <v>2161</v>
      </c>
      <c r="Z241" s="66" t="s">
        <v>2165</v>
      </c>
      <c r="AA241" s="66" t="s">
        <v>2166</v>
      </c>
      <c r="AB241" s="65" t="s">
        <v>2170</v>
      </c>
      <c r="AC241" s="72"/>
      <c r="AD241" s="68" t="s">
        <v>1043</v>
      </c>
      <c r="AE241" s="65" t="s">
        <v>2174</v>
      </c>
      <c r="AF241" s="71"/>
      <c r="AG241" s="69"/>
      <c r="AH241" s="70"/>
      <c r="AI241" s="66" t="s">
        <v>2183</v>
      </c>
      <c r="AJ241" s="65" t="s">
        <v>2184</v>
      </c>
      <c r="AK241" s="66" t="s">
        <v>2184</v>
      </c>
      <c r="AL241" s="72"/>
      <c r="AM241" s="78" t="s">
        <v>2192</v>
      </c>
      <c r="AN241" s="69"/>
      <c r="AO241" s="69" t="s">
        <v>2193</v>
      </c>
      <c r="AP241" s="69"/>
      <c r="AQ241" s="69" t="s">
        <v>2194</v>
      </c>
      <c r="AR241" s="69"/>
      <c r="AS241" s="65" t="s">
        <v>2204</v>
      </c>
      <c r="AT241" s="70" t="s">
        <v>2205</v>
      </c>
      <c r="AU241" s="71"/>
      <c r="AV241" s="72"/>
      <c r="AW241" s="73"/>
      <c r="AX241" s="74" t="s">
        <v>1048</v>
      </c>
      <c r="AY241" s="75"/>
      <c r="AZ241" s="75"/>
      <c r="BA241" s="75"/>
      <c r="BB241" s="75"/>
      <c r="BC241" s="76"/>
      <c r="BD241" s="58"/>
    </row>
    <row r="242" spans="1:56" ht="42.75" customHeight="1" x14ac:dyDescent="0.3">
      <c r="A242" s="63">
        <v>240</v>
      </c>
      <c r="B242" s="64">
        <v>18189</v>
      </c>
      <c r="C242" s="65" t="s">
        <v>2109</v>
      </c>
      <c r="D242" s="65" t="s">
        <v>2110</v>
      </c>
      <c r="E242" s="65" t="s">
        <v>2115</v>
      </c>
      <c r="F242" s="65" t="s">
        <v>2129</v>
      </c>
      <c r="G242" s="65" t="s">
        <v>2323</v>
      </c>
      <c r="H242" s="66" t="s">
        <v>84</v>
      </c>
      <c r="I242" s="65" t="s">
        <v>2134</v>
      </c>
      <c r="J242" s="66" t="s">
        <v>88</v>
      </c>
      <c r="K242" s="66" t="s">
        <v>1566</v>
      </c>
      <c r="L242" s="65" t="s">
        <v>1566</v>
      </c>
      <c r="M242" s="66"/>
      <c r="N242" s="67"/>
      <c r="O242" s="68" t="s">
        <v>5</v>
      </c>
      <c r="P242" s="69" t="s">
        <v>1557</v>
      </c>
      <c r="Q242" s="65" t="s">
        <v>2142</v>
      </c>
      <c r="R242" s="69" t="s">
        <v>1561</v>
      </c>
      <c r="S242" s="69" t="s">
        <v>1942</v>
      </c>
      <c r="T242" s="70" t="s">
        <v>1942</v>
      </c>
      <c r="U242" s="71" t="s">
        <v>1045</v>
      </c>
      <c r="V242" s="65" t="s">
        <v>2151</v>
      </c>
      <c r="W242" s="66" t="s">
        <v>103</v>
      </c>
      <c r="X242" s="65" t="s">
        <v>2156</v>
      </c>
      <c r="Y242" s="65" t="s">
        <v>2156</v>
      </c>
      <c r="Z242" s="66" t="s">
        <v>2165</v>
      </c>
      <c r="AA242" s="66" t="s">
        <v>2166</v>
      </c>
      <c r="AB242" s="65" t="s">
        <v>2170</v>
      </c>
      <c r="AC242" s="72"/>
      <c r="AD242" s="68" t="s">
        <v>1044</v>
      </c>
      <c r="AE242" s="65" t="s">
        <v>2174</v>
      </c>
      <c r="AF242" s="71"/>
      <c r="AG242" s="69"/>
      <c r="AH242" s="70"/>
      <c r="AI242" s="66"/>
      <c r="AJ242" s="65" t="s">
        <v>2184</v>
      </c>
      <c r="AK242" s="66" t="s">
        <v>2184</v>
      </c>
      <c r="AL242" s="72"/>
      <c r="AM242" s="78" t="s">
        <v>2192</v>
      </c>
      <c r="AN242" s="69"/>
      <c r="AO242" s="69" t="s">
        <v>2193</v>
      </c>
      <c r="AP242" s="69"/>
      <c r="AQ242" s="69" t="s">
        <v>2194</v>
      </c>
      <c r="AR242" s="69"/>
      <c r="AS242" s="65" t="s">
        <v>2204</v>
      </c>
      <c r="AT242" s="70" t="s">
        <v>2205</v>
      </c>
      <c r="AU242" s="71"/>
      <c r="AV242" s="72"/>
      <c r="AW242" s="73"/>
      <c r="AX242" s="74" t="s">
        <v>1048</v>
      </c>
      <c r="AY242" s="75"/>
      <c r="AZ242" s="75"/>
      <c r="BA242" s="75"/>
      <c r="BB242" s="75"/>
      <c r="BC242" s="76"/>
      <c r="BD242" s="58"/>
    </row>
    <row r="243" spans="1:56" ht="42.75" customHeight="1" x14ac:dyDescent="0.3">
      <c r="A243" s="63">
        <v>241</v>
      </c>
      <c r="B243" s="64">
        <v>18190</v>
      </c>
      <c r="C243" s="65" t="s">
        <v>2109</v>
      </c>
      <c r="D243" s="65" t="s">
        <v>2110</v>
      </c>
      <c r="E243" s="65" t="s">
        <v>2115</v>
      </c>
      <c r="F243" s="65" t="s">
        <v>2129</v>
      </c>
      <c r="G243" s="65" t="s">
        <v>2323</v>
      </c>
      <c r="H243" s="66" t="s">
        <v>84</v>
      </c>
      <c r="I243" s="65" t="s">
        <v>2134</v>
      </c>
      <c r="J243" s="66" t="s">
        <v>344</v>
      </c>
      <c r="K243" s="66" t="s">
        <v>1566</v>
      </c>
      <c r="L243" s="65" t="s">
        <v>1566</v>
      </c>
      <c r="M243" s="66" t="s">
        <v>1544</v>
      </c>
      <c r="N243" s="67"/>
      <c r="O243" s="68" t="s">
        <v>112</v>
      </c>
      <c r="P243" s="69" t="s">
        <v>1557</v>
      </c>
      <c r="Q243" s="65" t="s">
        <v>2142</v>
      </c>
      <c r="R243" s="69" t="s">
        <v>1557</v>
      </c>
      <c r="S243" s="69" t="s">
        <v>1946</v>
      </c>
      <c r="T243" s="70" t="s">
        <v>1946</v>
      </c>
      <c r="U243" s="71" t="s">
        <v>1054</v>
      </c>
      <c r="V243" s="65" t="s">
        <v>2149</v>
      </c>
      <c r="W243" s="66" t="s">
        <v>2157</v>
      </c>
      <c r="X243" s="65" t="s">
        <v>2157</v>
      </c>
      <c r="Y243" s="65" t="s">
        <v>2158</v>
      </c>
      <c r="Z243" s="66" t="s">
        <v>2165</v>
      </c>
      <c r="AA243" s="66" t="s">
        <v>2166</v>
      </c>
      <c r="AB243" s="65" t="s">
        <v>2170</v>
      </c>
      <c r="AC243" s="72"/>
      <c r="AD243" s="68" t="s">
        <v>1052</v>
      </c>
      <c r="AE243" s="65" t="s">
        <v>2178</v>
      </c>
      <c r="AF243" s="71" t="s">
        <v>1053</v>
      </c>
      <c r="AG243" s="69"/>
      <c r="AH243" s="70"/>
      <c r="AI243" s="66"/>
      <c r="AJ243" s="65" t="s">
        <v>2184</v>
      </c>
      <c r="AK243" s="66" t="s">
        <v>2184</v>
      </c>
      <c r="AL243" s="72"/>
      <c r="AM243" s="78" t="s">
        <v>2192</v>
      </c>
      <c r="AN243" s="69"/>
      <c r="AO243" s="69" t="s">
        <v>2193</v>
      </c>
      <c r="AP243" s="69"/>
      <c r="AQ243" s="69" t="s">
        <v>2194</v>
      </c>
      <c r="AR243" s="69"/>
      <c r="AS243" s="65" t="s">
        <v>2204</v>
      </c>
      <c r="AT243" s="70" t="s">
        <v>2205</v>
      </c>
      <c r="AU243" s="71"/>
      <c r="AV243" s="72"/>
      <c r="AW243" s="73"/>
      <c r="AX243" s="74" t="s">
        <v>1050</v>
      </c>
      <c r="AY243" s="75"/>
      <c r="AZ243" s="75"/>
      <c r="BA243" s="75"/>
      <c r="BB243" s="75"/>
      <c r="BC243" s="76"/>
      <c r="BD243" s="58"/>
    </row>
    <row r="244" spans="1:56" ht="42.75" customHeight="1" x14ac:dyDescent="0.3">
      <c r="A244" s="63">
        <v>242</v>
      </c>
      <c r="B244" s="64">
        <v>18190</v>
      </c>
      <c r="C244" s="65" t="s">
        <v>2109</v>
      </c>
      <c r="D244" s="65" t="s">
        <v>2110</v>
      </c>
      <c r="E244" s="65" t="s">
        <v>2115</v>
      </c>
      <c r="F244" s="65" t="s">
        <v>2129</v>
      </c>
      <c r="G244" s="65" t="s">
        <v>2323</v>
      </c>
      <c r="H244" s="66" t="s">
        <v>84</v>
      </c>
      <c r="I244" s="65" t="s">
        <v>2134</v>
      </c>
      <c r="J244" s="66" t="s">
        <v>344</v>
      </c>
      <c r="K244" s="66" t="s">
        <v>1565</v>
      </c>
      <c r="L244" s="65" t="s">
        <v>1565</v>
      </c>
      <c r="M244" s="66" t="s">
        <v>730</v>
      </c>
      <c r="N244" s="67">
        <v>7</v>
      </c>
      <c r="O244" s="68" t="s">
        <v>5</v>
      </c>
      <c r="P244" s="69" t="s">
        <v>1559</v>
      </c>
      <c r="Q244" s="65" t="s">
        <v>2142</v>
      </c>
      <c r="R244" s="69" t="s">
        <v>38</v>
      </c>
      <c r="S244" s="69" t="s">
        <v>1947</v>
      </c>
      <c r="T244" s="70" t="s">
        <v>1947</v>
      </c>
      <c r="U244" s="71" t="s">
        <v>1071</v>
      </c>
      <c r="V244" s="65" t="s">
        <v>2151</v>
      </c>
      <c r="W244" s="66" t="s">
        <v>103</v>
      </c>
      <c r="X244" s="65" t="s">
        <v>2156</v>
      </c>
      <c r="Y244" s="65" t="s">
        <v>2156</v>
      </c>
      <c r="Z244" s="66" t="s">
        <v>2165</v>
      </c>
      <c r="AA244" s="66" t="s">
        <v>2166</v>
      </c>
      <c r="AB244" s="65" t="s">
        <v>2170</v>
      </c>
      <c r="AC244" s="72"/>
      <c r="AD244" s="68" t="s">
        <v>1070</v>
      </c>
      <c r="AE244" s="65" t="s">
        <v>2174</v>
      </c>
      <c r="AF244" s="71"/>
      <c r="AG244" s="69"/>
      <c r="AH244" s="70"/>
      <c r="AI244" s="66" t="s">
        <v>2183</v>
      </c>
      <c r="AJ244" s="65" t="s">
        <v>2184</v>
      </c>
      <c r="AK244" s="66" t="s">
        <v>2184</v>
      </c>
      <c r="AL244" s="72"/>
      <c r="AM244" s="78" t="s">
        <v>2192</v>
      </c>
      <c r="AN244" s="69"/>
      <c r="AO244" s="69" t="s">
        <v>2193</v>
      </c>
      <c r="AP244" s="69"/>
      <c r="AQ244" s="69" t="s">
        <v>2194</v>
      </c>
      <c r="AR244" s="69"/>
      <c r="AS244" s="65" t="s">
        <v>2204</v>
      </c>
      <c r="AT244" s="70" t="s">
        <v>2205</v>
      </c>
      <c r="AU244" s="71"/>
      <c r="AV244" s="72"/>
      <c r="AW244" s="73"/>
      <c r="AX244" s="74" t="s">
        <v>1072</v>
      </c>
      <c r="AY244" s="75"/>
      <c r="AZ244" s="75"/>
      <c r="BA244" s="75"/>
      <c r="BB244" s="75"/>
      <c r="BC244" s="76"/>
      <c r="BD244" s="58"/>
    </row>
    <row r="245" spans="1:56" ht="42.75" customHeight="1" x14ac:dyDescent="0.3">
      <c r="A245" s="63">
        <v>243</v>
      </c>
      <c r="B245" s="64">
        <v>18190</v>
      </c>
      <c r="C245" s="65" t="s">
        <v>2109</v>
      </c>
      <c r="D245" s="65" t="s">
        <v>2110</v>
      </c>
      <c r="E245" s="65" t="s">
        <v>2115</v>
      </c>
      <c r="F245" s="65" t="s">
        <v>2129</v>
      </c>
      <c r="G245" s="65" t="s">
        <v>2323</v>
      </c>
      <c r="H245" s="66" t="s">
        <v>84</v>
      </c>
      <c r="I245" s="65" t="s">
        <v>2134</v>
      </c>
      <c r="J245" s="66" t="s">
        <v>344</v>
      </c>
      <c r="K245" s="66" t="s">
        <v>1565</v>
      </c>
      <c r="L245" s="65" t="s">
        <v>1565</v>
      </c>
      <c r="M245" s="66" t="s">
        <v>730</v>
      </c>
      <c r="N245" s="67">
        <v>4</v>
      </c>
      <c r="O245" s="68" t="s">
        <v>5</v>
      </c>
      <c r="P245" s="69" t="s">
        <v>1559</v>
      </c>
      <c r="Q245" s="65" t="s">
        <v>2142</v>
      </c>
      <c r="R245" s="69" t="s">
        <v>38</v>
      </c>
      <c r="S245" s="69" t="s">
        <v>1947</v>
      </c>
      <c r="T245" s="70" t="s">
        <v>1947</v>
      </c>
      <c r="U245" s="71" t="s">
        <v>1069</v>
      </c>
      <c r="V245" s="65" t="s">
        <v>2151</v>
      </c>
      <c r="W245" s="66" t="s">
        <v>103</v>
      </c>
      <c r="X245" s="65" t="s">
        <v>2156</v>
      </c>
      <c r="Y245" s="65" t="s">
        <v>2156</v>
      </c>
      <c r="Z245" s="66" t="s">
        <v>2165</v>
      </c>
      <c r="AA245" s="66" t="s">
        <v>2166</v>
      </c>
      <c r="AB245" s="65" t="s">
        <v>2170</v>
      </c>
      <c r="AC245" s="72"/>
      <c r="AD245" s="68" t="s">
        <v>1070</v>
      </c>
      <c r="AE245" s="65" t="s">
        <v>2174</v>
      </c>
      <c r="AF245" s="71"/>
      <c r="AG245" s="69"/>
      <c r="AH245" s="70"/>
      <c r="AI245" s="66" t="s">
        <v>2183</v>
      </c>
      <c r="AJ245" s="65" t="s">
        <v>2184</v>
      </c>
      <c r="AK245" s="66" t="s">
        <v>2184</v>
      </c>
      <c r="AL245" s="72"/>
      <c r="AM245" s="78" t="s">
        <v>2192</v>
      </c>
      <c r="AN245" s="69"/>
      <c r="AO245" s="69" t="s">
        <v>2193</v>
      </c>
      <c r="AP245" s="69"/>
      <c r="AQ245" s="69" t="s">
        <v>2194</v>
      </c>
      <c r="AR245" s="69"/>
      <c r="AS245" s="65" t="s">
        <v>2204</v>
      </c>
      <c r="AT245" s="70" t="s">
        <v>2205</v>
      </c>
      <c r="AU245" s="71"/>
      <c r="AV245" s="72"/>
      <c r="AW245" s="73"/>
      <c r="AX245" s="74" t="s">
        <v>1072</v>
      </c>
      <c r="AY245" s="75"/>
      <c r="AZ245" s="75"/>
      <c r="BA245" s="75"/>
      <c r="BB245" s="75"/>
      <c r="BC245" s="76"/>
      <c r="BD245" s="58"/>
    </row>
    <row r="246" spans="1:56" ht="42.75" customHeight="1" x14ac:dyDescent="0.3">
      <c r="A246" s="63">
        <v>244</v>
      </c>
      <c r="B246" s="64">
        <v>18190</v>
      </c>
      <c r="C246" s="65" t="s">
        <v>2109</v>
      </c>
      <c r="D246" s="65" t="s">
        <v>2110</v>
      </c>
      <c r="E246" s="65" t="s">
        <v>2115</v>
      </c>
      <c r="F246" s="65" t="s">
        <v>2129</v>
      </c>
      <c r="G246" s="65" t="s">
        <v>2323</v>
      </c>
      <c r="H246" s="66" t="s">
        <v>84</v>
      </c>
      <c r="I246" s="65" t="s">
        <v>2134</v>
      </c>
      <c r="J246" s="66" t="s">
        <v>1660</v>
      </c>
      <c r="K246" s="66" t="s">
        <v>1566</v>
      </c>
      <c r="L246" s="65" t="s">
        <v>1566</v>
      </c>
      <c r="M246" s="66"/>
      <c r="N246" s="67"/>
      <c r="O246" s="68" t="s">
        <v>178</v>
      </c>
      <c r="P246" s="69" t="s">
        <v>1557</v>
      </c>
      <c r="Q246" s="65" t="s">
        <v>2142</v>
      </c>
      <c r="R246" s="69" t="s">
        <v>1561</v>
      </c>
      <c r="S246" s="69" t="s">
        <v>1948</v>
      </c>
      <c r="T246" s="70" t="s">
        <v>1948</v>
      </c>
      <c r="U246" s="71" t="s">
        <v>1583</v>
      </c>
      <c r="V246" s="65" t="s">
        <v>2148</v>
      </c>
      <c r="W246" s="66" t="s">
        <v>2157</v>
      </c>
      <c r="X246" s="65" t="s">
        <v>2157</v>
      </c>
      <c r="Y246" s="65" t="s">
        <v>2158</v>
      </c>
      <c r="Z246" s="66" t="s">
        <v>2165</v>
      </c>
      <c r="AA246" s="66" t="s">
        <v>2166</v>
      </c>
      <c r="AB246" s="65" t="s">
        <v>2170</v>
      </c>
      <c r="AC246" s="72"/>
      <c r="AD246" s="68" t="s">
        <v>1049</v>
      </c>
      <c r="AE246" s="65" t="s">
        <v>2173</v>
      </c>
      <c r="AF246" s="71"/>
      <c r="AG246" s="69"/>
      <c r="AH246" s="70"/>
      <c r="AI246" s="66"/>
      <c r="AJ246" s="65" t="s">
        <v>2184</v>
      </c>
      <c r="AK246" s="66" t="s">
        <v>2184</v>
      </c>
      <c r="AL246" s="72"/>
      <c r="AM246" s="78" t="s">
        <v>2192</v>
      </c>
      <c r="AN246" s="69"/>
      <c r="AO246" s="69" t="s">
        <v>2193</v>
      </c>
      <c r="AP246" s="69"/>
      <c r="AQ246" s="69" t="s">
        <v>2194</v>
      </c>
      <c r="AR246" s="69"/>
      <c r="AS246" s="65" t="s">
        <v>2204</v>
      </c>
      <c r="AT246" s="70" t="s">
        <v>2205</v>
      </c>
      <c r="AU246" s="71"/>
      <c r="AV246" s="72"/>
      <c r="AW246" s="73"/>
      <c r="AX246" s="74" t="s">
        <v>1050</v>
      </c>
      <c r="AY246" s="75"/>
      <c r="AZ246" s="75"/>
      <c r="BA246" s="75"/>
      <c r="BB246" s="75"/>
      <c r="BC246" s="76"/>
      <c r="BD246" s="58"/>
    </row>
    <row r="247" spans="1:56" ht="42.75" customHeight="1" x14ac:dyDescent="0.3">
      <c r="A247" s="63">
        <v>245</v>
      </c>
      <c r="B247" s="64">
        <v>18190</v>
      </c>
      <c r="C247" s="65" t="s">
        <v>2109</v>
      </c>
      <c r="D247" s="65" t="s">
        <v>2110</v>
      </c>
      <c r="E247" s="65" t="s">
        <v>2115</v>
      </c>
      <c r="F247" s="65" t="s">
        <v>2129</v>
      </c>
      <c r="G247" s="65" t="s">
        <v>2323</v>
      </c>
      <c r="H247" s="66" t="s">
        <v>186</v>
      </c>
      <c r="I247" s="65" t="s">
        <v>2134</v>
      </c>
      <c r="J247" s="66" t="s">
        <v>186</v>
      </c>
      <c r="K247" s="66" t="s">
        <v>1566</v>
      </c>
      <c r="L247" s="65" t="s">
        <v>1566</v>
      </c>
      <c r="M247" s="66" t="s">
        <v>1055</v>
      </c>
      <c r="N247" s="67"/>
      <c r="O247" s="68" t="s">
        <v>112</v>
      </c>
      <c r="P247" s="69" t="s">
        <v>1557</v>
      </c>
      <c r="Q247" s="65" t="s">
        <v>2142</v>
      </c>
      <c r="R247" s="69" t="s">
        <v>1557</v>
      </c>
      <c r="S247" s="69" t="s">
        <v>1944</v>
      </c>
      <c r="T247" s="70" t="s">
        <v>1944</v>
      </c>
      <c r="U247" s="71" t="s">
        <v>1056</v>
      </c>
      <c r="V247" s="65" t="s">
        <v>2149</v>
      </c>
      <c r="W247" s="66" t="s">
        <v>2157</v>
      </c>
      <c r="X247" s="65" t="s">
        <v>2157</v>
      </c>
      <c r="Y247" s="65" t="s">
        <v>2158</v>
      </c>
      <c r="Z247" s="66" t="s">
        <v>2165</v>
      </c>
      <c r="AA247" s="66" t="s">
        <v>2166</v>
      </c>
      <c r="AB247" s="65" t="s">
        <v>2170</v>
      </c>
      <c r="AC247" s="72"/>
      <c r="AD247" s="68" t="s">
        <v>1057</v>
      </c>
      <c r="AE247" s="65" t="s">
        <v>2178</v>
      </c>
      <c r="AF247" s="71"/>
      <c r="AG247" s="69"/>
      <c r="AH247" s="70"/>
      <c r="AI247" s="66"/>
      <c r="AJ247" s="65" t="s">
        <v>2184</v>
      </c>
      <c r="AK247" s="66" t="s">
        <v>2184</v>
      </c>
      <c r="AL247" s="72"/>
      <c r="AM247" s="78" t="s">
        <v>2192</v>
      </c>
      <c r="AN247" s="69"/>
      <c r="AO247" s="69" t="s">
        <v>2193</v>
      </c>
      <c r="AP247" s="69"/>
      <c r="AQ247" s="69" t="s">
        <v>2194</v>
      </c>
      <c r="AR247" s="69"/>
      <c r="AS247" s="65" t="s">
        <v>2204</v>
      </c>
      <c r="AT247" s="70" t="s">
        <v>2205</v>
      </c>
      <c r="AU247" s="71"/>
      <c r="AV247" s="72"/>
      <c r="AW247" s="73"/>
      <c r="AX247" s="74" t="s">
        <v>1050</v>
      </c>
      <c r="AY247" s="75"/>
      <c r="AZ247" s="75"/>
      <c r="BA247" s="75"/>
      <c r="BB247" s="75"/>
      <c r="BC247" s="76"/>
      <c r="BD247" s="58"/>
    </row>
    <row r="248" spans="1:56" ht="42.75" customHeight="1" x14ac:dyDescent="0.3">
      <c r="A248" s="63">
        <v>246</v>
      </c>
      <c r="B248" s="64">
        <v>18190</v>
      </c>
      <c r="C248" s="65" t="s">
        <v>2109</v>
      </c>
      <c r="D248" s="65" t="s">
        <v>2110</v>
      </c>
      <c r="E248" s="65" t="s">
        <v>2115</v>
      </c>
      <c r="F248" s="65" t="s">
        <v>2129</v>
      </c>
      <c r="G248" s="65" t="s">
        <v>2323</v>
      </c>
      <c r="H248" s="66" t="s">
        <v>701</v>
      </c>
      <c r="I248" s="65" t="s">
        <v>2138</v>
      </c>
      <c r="J248" s="66" t="s">
        <v>88</v>
      </c>
      <c r="K248" s="66" t="s">
        <v>1566</v>
      </c>
      <c r="L248" s="65" t="s">
        <v>1566</v>
      </c>
      <c r="M248" s="66"/>
      <c r="N248" s="67"/>
      <c r="O248" s="68" t="s">
        <v>178</v>
      </c>
      <c r="P248" s="69" t="s">
        <v>1557</v>
      </c>
      <c r="Q248" s="65" t="s">
        <v>2142</v>
      </c>
      <c r="R248" s="69" t="s">
        <v>1557</v>
      </c>
      <c r="S248" s="69" t="s">
        <v>1945</v>
      </c>
      <c r="T248" s="70" t="s">
        <v>1945</v>
      </c>
      <c r="U248" s="71" t="s">
        <v>1579</v>
      </c>
      <c r="V248" s="65" t="s">
        <v>2148</v>
      </c>
      <c r="W248" s="66" t="s">
        <v>2157</v>
      </c>
      <c r="X248" s="65" t="s">
        <v>2157</v>
      </c>
      <c r="Y248" s="65" t="s">
        <v>2158</v>
      </c>
      <c r="Z248" s="66" t="s">
        <v>2165</v>
      </c>
      <c r="AA248" s="66" t="s">
        <v>2166</v>
      </c>
      <c r="AB248" s="65" t="s">
        <v>2170</v>
      </c>
      <c r="AC248" s="72"/>
      <c r="AD248" s="68" t="s">
        <v>1051</v>
      </c>
      <c r="AE248" s="65" t="s">
        <v>2173</v>
      </c>
      <c r="AF248" s="71"/>
      <c r="AG248" s="69"/>
      <c r="AH248" s="70"/>
      <c r="AI248" s="66"/>
      <c r="AJ248" s="65" t="s">
        <v>2184</v>
      </c>
      <c r="AK248" s="66" t="s">
        <v>2184</v>
      </c>
      <c r="AL248" s="72"/>
      <c r="AM248" s="78" t="s">
        <v>2192</v>
      </c>
      <c r="AN248" s="69"/>
      <c r="AO248" s="69" t="s">
        <v>2193</v>
      </c>
      <c r="AP248" s="69"/>
      <c r="AQ248" s="69" t="s">
        <v>2194</v>
      </c>
      <c r="AR248" s="69"/>
      <c r="AS248" s="65" t="s">
        <v>2204</v>
      </c>
      <c r="AT248" s="70" t="s">
        <v>2205</v>
      </c>
      <c r="AU248" s="71"/>
      <c r="AV248" s="72"/>
      <c r="AW248" s="73"/>
      <c r="AX248" s="74" t="s">
        <v>1050</v>
      </c>
      <c r="AY248" s="75"/>
      <c r="AZ248" s="75"/>
      <c r="BA248" s="75"/>
      <c r="BB248" s="75"/>
      <c r="BC248" s="76"/>
      <c r="BD248" s="58"/>
    </row>
    <row r="249" spans="1:56" ht="42.75" customHeight="1" x14ac:dyDescent="0.3">
      <c r="A249" s="63">
        <v>247</v>
      </c>
      <c r="B249" s="64">
        <v>18191</v>
      </c>
      <c r="C249" s="65" t="s">
        <v>2109</v>
      </c>
      <c r="D249" s="65" t="s">
        <v>2110</v>
      </c>
      <c r="E249" s="65" t="s">
        <v>2115</v>
      </c>
      <c r="F249" s="65" t="s">
        <v>2129</v>
      </c>
      <c r="G249" s="65" t="s">
        <v>2323</v>
      </c>
      <c r="H249" s="66" t="s">
        <v>84</v>
      </c>
      <c r="I249" s="65" t="s">
        <v>2134</v>
      </c>
      <c r="J249" s="66" t="s">
        <v>344</v>
      </c>
      <c r="K249" s="66" t="s">
        <v>1565</v>
      </c>
      <c r="L249" s="65" t="s">
        <v>1565</v>
      </c>
      <c r="M249" s="66" t="s">
        <v>730</v>
      </c>
      <c r="N249" s="67">
        <v>7</v>
      </c>
      <c r="O249" s="68" t="s">
        <v>5</v>
      </c>
      <c r="P249" s="69" t="s">
        <v>1559</v>
      </c>
      <c r="Q249" s="65" t="s">
        <v>2142</v>
      </c>
      <c r="R249" s="69" t="s">
        <v>38</v>
      </c>
      <c r="S249" s="69" t="s">
        <v>1951</v>
      </c>
      <c r="T249" s="70" t="s">
        <v>1951</v>
      </c>
      <c r="U249" s="71" t="s">
        <v>1071</v>
      </c>
      <c r="V249" s="65" t="s">
        <v>2151</v>
      </c>
      <c r="W249" s="66" t="s">
        <v>103</v>
      </c>
      <c r="X249" s="65" t="s">
        <v>2156</v>
      </c>
      <c r="Y249" s="65" t="s">
        <v>2156</v>
      </c>
      <c r="Z249" s="66" t="s">
        <v>2165</v>
      </c>
      <c r="AA249" s="66" t="s">
        <v>2166</v>
      </c>
      <c r="AB249" s="65" t="s">
        <v>2170</v>
      </c>
      <c r="AC249" s="72"/>
      <c r="AD249" s="68" t="s">
        <v>1070</v>
      </c>
      <c r="AE249" s="65" t="s">
        <v>2174</v>
      </c>
      <c r="AF249" s="71"/>
      <c r="AG249" s="69"/>
      <c r="AH249" s="70"/>
      <c r="AI249" s="66" t="s">
        <v>2183</v>
      </c>
      <c r="AJ249" s="65" t="s">
        <v>2184</v>
      </c>
      <c r="AK249" s="66" t="s">
        <v>2184</v>
      </c>
      <c r="AL249" s="72"/>
      <c r="AM249" s="78" t="s">
        <v>2192</v>
      </c>
      <c r="AN249" s="69"/>
      <c r="AO249" s="69" t="s">
        <v>2193</v>
      </c>
      <c r="AP249" s="69"/>
      <c r="AQ249" s="69" t="s">
        <v>2194</v>
      </c>
      <c r="AR249" s="69"/>
      <c r="AS249" s="65" t="s">
        <v>2204</v>
      </c>
      <c r="AT249" s="70" t="s">
        <v>2205</v>
      </c>
      <c r="AU249" s="71"/>
      <c r="AV249" s="72"/>
      <c r="AW249" s="73"/>
      <c r="AX249" s="74" t="s">
        <v>1072</v>
      </c>
      <c r="AY249" s="75"/>
      <c r="AZ249" s="75"/>
      <c r="BA249" s="75"/>
      <c r="BB249" s="75"/>
      <c r="BC249" s="76"/>
      <c r="BD249" s="58"/>
    </row>
    <row r="250" spans="1:56" ht="42.75" customHeight="1" x14ac:dyDescent="0.3">
      <c r="A250" s="63">
        <v>248</v>
      </c>
      <c r="B250" s="64">
        <v>18191</v>
      </c>
      <c r="C250" s="65" t="s">
        <v>2109</v>
      </c>
      <c r="D250" s="65" t="s">
        <v>2110</v>
      </c>
      <c r="E250" s="65" t="s">
        <v>2115</v>
      </c>
      <c r="F250" s="65" t="s">
        <v>2129</v>
      </c>
      <c r="G250" s="65" t="s">
        <v>2323</v>
      </c>
      <c r="H250" s="66" t="s">
        <v>84</v>
      </c>
      <c r="I250" s="65" t="s">
        <v>2134</v>
      </c>
      <c r="J250" s="66" t="s">
        <v>344</v>
      </c>
      <c r="K250" s="66" t="s">
        <v>1565</v>
      </c>
      <c r="L250" s="65" t="s">
        <v>1565</v>
      </c>
      <c r="M250" s="66" t="s">
        <v>730</v>
      </c>
      <c r="N250" s="67">
        <v>4</v>
      </c>
      <c r="O250" s="68" t="s">
        <v>5</v>
      </c>
      <c r="P250" s="69" t="s">
        <v>1559</v>
      </c>
      <c r="Q250" s="65" t="s">
        <v>2142</v>
      </c>
      <c r="R250" s="69" t="s">
        <v>38</v>
      </c>
      <c r="S250" s="69" t="s">
        <v>1951</v>
      </c>
      <c r="T250" s="70" t="s">
        <v>1951</v>
      </c>
      <c r="U250" s="71" t="s">
        <v>1069</v>
      </c>
      <c r="V250" s="65" t="s">
        <v>2151</v>
      </c>
      <c r="W250" s="66" t="s">
        <v>103</v>
      </c>
      <c r="X250" s="65" t="s">
        <v>2156</v>
      </c>
      <c r="Y250" s="65" t="s">
        <v>2156</v>
      </c>
      <c r="Z250" s="66" t="s">
        <v>2165</v>
      </c>
      <c r="AA250" s="66" t="s">
        <v>2166</v>
      </c>
      <c r="AB250" s="65" t="s">
        <v>2170</v>
      </c>
      <c r="AC250" s="72"/>
      <c r="AD250" s="68" t="s">
        <v>1070</v>
      </c>
      <c r="AE250" s="65" t="s">
        <v>2174</v>
      </c>
      <c r="AF250" s="71"/>
      <c r="AG250" s="69"/>
      <c r="AH250" s="70"/>
      <c r="AI250" s="66" t="s">
        <v>2183</v>
      </c>
      <c r="AJ250" s="65" t="s">
        <v>2184</v>
      </c>
      <c r="AK250" s="66" t="s">
        <v>2184</v>
      </c>
      <c r="AL250" s="72"/>
      <c r="AM250" s="78" t="s">
        <v>2192</v>
      </c>
      <c r="AN250" s="69"/>
      <c r="AO250" s="69" t="s">
        <v>2193</v>
      </c>
      <c r="AP250" s="69"/>
      <c r="AQ250" s="69" t="s">
        <v>2194</v>
      </c>
      <c r="AR250" s="69"/>
      <c r="AS250" s="65" t="s">
        <v>2204</v>
      </c>
      <c r="AT250" s="70" t="s">
        <v>2205</v>
      </c>
      <c r="AU250" s="71"/>
      <c r="AV250" s="72"/>
      <c r="AW250" s="73"/>
      <c r="AX250" s="74" t="s">
        <v>1072</v>
      </c>
      <c r="AY250" s="75"/>
      <c r="AZ250" s="75"/>
      <c r="BA250" s="75"/>
      <c r="BB250" s="75"/>
      <c r="BC250" s="76"/>
      <c r="BD250" s="58"/>
    </row>
    <row r="251" spans="1:56" ht="42.75" customHeight="1" x14ac:dyDescent="0.3">
      <c r="A251" s="63">
        <v>249</v>
      </c>
      <c r="B251" s="64">
        <v>18191</v>
      </c>
      <c r="C251" s="65" t="s">
        <v>2109</v>
      </c>
      <c r="D251" s="65" t="s">
        <v>2110</v>
      </c>
      <c r="E251" s="65" t="s">
        <v>2115</v>
      </c>
      <c r="F251" s="65" t="s">
        <v>2129</v>
      </c>
      <c r="G251" s="65" t="s">
        <v>2323</v>
      </c>
      <c r="H251" s="66" t="s">
        <v>84</v>
      </c>
      <c r="I251" s="65" t="s">
        <v>2134</v>
      </c>
      <c r="J251" s="66" t="s">
        <v>1660</v>
      </c>
      <c r="K251" s="66" t="s">
        <v>1566</v>
      </c>
      <c r="L251" s="65" t="s">
        <v>1566</v>
      </c>
      <c r="M251" s="66"/>
      <c r="N251" s="67"/>
      <c r="O251" s="68" t="s">
        <v>112</v>
      </c>
      <c r="P251" s="69" t="s">
        <v>1557</v>
      </c>
      <c r="Q251" s="65" t="s">
        <v>2142</v>
      </c>
      <c r="R251" s="69" t="s">
        <v>1557</v>
      </c>
      <c r="S251" s="69" t="s">
        <v>1952</v>
      </c>
      <c r="T251" s="70" t="s">
        <v>1952</v>
      </c>
      <c r="U251" s="71" t="s">
        <v>1439</v>
      </c>
      <c r="V251" s="65" t="s">
        <v>2149</v>
      </c>
      <c r="W251" s="66" t="s">
        <v>2157</v>
      </c>
      <c r="X251" s="65" t="s">
        <v>2157</v>
      </c>
      <c r="Y251" s="65" t="s">
        <v>2158</v>
      </c>
      <c r="Z251" s="66" t="s">
        <v>2165</v>
      </c>
      <c r="AA251" s="66" t="s">
        <v>2166</v>
      </c>
      <c r="AB251" s="65" t="s">
        <v>2170</v>
      </c>
      <c r="AC251" s="72"/>
      <c r="AD251" s="68" t="s">
        <v>1440</v>
      </c>
      <c r="AE251" s="65" t="s">
        <v>2179</v>
      </c>
      <c r="AF251" s="71"/>
      <c r="AG251" s="69"/>
      <c r="AH251" s="70"/>
      <c r="AI251" s="66"/>
      <c r="AJ251" s="65" t="s">
        <v>2184</v>
      </c>
      <c r="AK251" s="66" t="s">
        <v>2184</v>
      </c>
      <c r="AL251" s="72"/>
      <c r="AM251" s="78" t="s">
        <v>2192</v>
      </c>
      <c r="AN251" s="69"/>
      <c r="AO251" s="69" t="s">
        <v>2193</v>
      </c>
      <c r="AP251" s="69"/>
      <c r="AQ251" s="69" t="s">
        <v>2194</v>
      </c>
      <c r="AR251" s="69"/>
      <c r="AS251" s="65" t="s">
        <v>2204</v>
      </c>
      <c r="AT251" s="70" t="s">
        <v>2205</v>
      </c>
      <c r="AU251" s="71"/>
      <c r="AV251" s="72"/>
      <c r="AW251" s="73"/>
      <c r="AX251" s="74" t="s">
        <v>1443</v>
      </c>
      <c r="AY251" s="75"/>
      <c r="AZ251" s="75"/>
      <c r="BA251" s="75"/>
      <c r="BB251" s="75"/>
      <c r="BC251" s="76"/>
      <c r="BD251" s="58"/>
    </row>
    <row r="252" spans="1:56" ht="42.75" customHeight="1" x14ac:dyDescent="0.3">
      <c r="A252" s="63">
        <v>250</v>
      </c>
      <c r="B252" s="64">
        <v>18191</v>
      </c>
      <c r="C252" s="65" t="s">
        <v>2109</v>
      </c>
      <c r="D252" s="65" t="s">
        <v>2110</v>
      </c>
      <c r="E252" s="65" t="s">
        <v>2115</v>
      </c>
      <c r="F252" s="65" t="s">
        <v>2129</v>
      </c>
      <c r="G252" s="65" t="s">
        <v>2323</v>
      </c>
      <c r="H252" s="66" t="s">
        <v>84</v>
      </c>
      <c r="I252" s="65" t="s">
        <v>2134</v>
      </c>
      <c r="J252" s="66" t="s">
        <v>88</v>
      </c>
      <c r="K252" s="66" t="s">
        <v>1566</v>
      </c>
      <c r="L252" s="65" t="s">
        <v>1566</v>
      </c>
      <c r="M252" s="66"/>
      <c r="N252" s="67"/>
      <c r="O252" s="68" t="s">
        <v>178</v>
      </c>
      <c r="P252" s="69" t="s">
        <v>1557</v>
      </c>
      <c r="Q252" s="65" t="s">
        <v>2142</v>
      </c>
      <c r="R252" s="69" t="s">
        <v>1561</v>
      </c>
      <c r="S252" s="69" t="s">
        <v>1953</v>
      </c>
      <c r="T252" s="70" t="s">
        <v>1953</v>
      </c>
      <c r="U252" s="71" t="s">
        <v>1062</v>
      </c>
      <c r="V252" s="65" t="s">
        <v>2148</v>
      </c>
      <c r="W252" s="66" t="s">
        <v>103</v>
      </c>
      <c r="X252" s="65" t="s">
        <v>2156</v>
      </c>
      <c r="Y252" s="65" t="s">
        <v>2156</v>
      </c>
      <c r="Z252" s="66" t="s">
        <v>2165</v>
      </c>
      <c r="AA252" s="66" t="s">
        <v>2166</v>
      </c>
      <c r="AB252" s="65" t="s">
        <v>2170</v>
      </c>
      <c r="AC252" s="72"/>
      <c r="AD252" s="68" t="s">
        <v>1061</v>
      </c>
      <c r="AE252" s="65" t="s">
        <v>2173</v>
      </c>
      <c r="AF252" s="71"/>
      <c r="AG252" s="69"/>
      <c r="AH252" s="70"/>
      <c r="AI252" s="66"/>
      <c r="AJ252" s="65" t="s">
        <v>2184</v>
      </c>
      <c r="AK252" s="66" t="s">
        <v>2184</v>
      </c>
      <c r="AL252" s="72"/>
      <c r="AM252" s="78" t="s">
        <v>2192</v>
      </c>
      <c r="AN252" s="69"/>
      <c r="AO252" s="69" t="s">
        <v>2193</v>
      </c>
      <c r="AP252" s="69"/>
      <c r="AQ252" s="69" t="s">
        <v>2194</v>
      </c>
      <c r="AR252" s="69"/>
      <c r="AS252" s="65" t="s">
        <v>2204</v>
      </c>
      <c r="AT252" s="70" t="s">
        <v>2205</v>
      </c>
      <c r="AU252" s="71"/>
      <c r="AV252" s="72"/>
      <c r="AW252" s="73"/>
      <c r="AX252" s="74" t="s">
        <v>1063</v>
      </c>
      <c r="AY252" s="75"/>
      <c r="AZ252" s="75"/>
      <c r="BA252" s="75"/>
      <c r="BB252" s="75"/>
      <c r="BC252" s="76"/>
      <c r="BD252" s="58"/>
    </row>
    <row r="253" spans="1:56" ht="42.75" customHeight="1" x14ac:dyDescent="0.3">
      <c r="A253" s="63">
        <v>251</v>
      </c>
      <c r="B253" s="64">
        <v>18191</v>
      </c>
      <c r="C253" s="65" t="s">
        <v>2109</v>
      </c>
      <c r="D253" s="65" t="s">
        <v>2110</v>
      </c>
      <c r="E253" s="65" t="s">
        <v>2115</v>
      </c>
      <c r="F253" s="65" t="s">
        <v>2129</v>
      </c>
      <c r="G253" s="65" t="s">
        <v>2323</v>
      </c>
      <c r="H253" s="66" t="s">
        <v>589</v>
      </c>
      <c r="I253" s="65" t="s">
        <v>2134</v>
      </c>
      <c r="J253" s="66" t="s">
        <v>1058</v>
      </c>
      <c r="K253" s="66" t="s">
        <v>1566</v>
      </c>
      <c r="L253" s="65" t="s">
        <v>1566</v>
      </c>
      <c r="M253" s="66" t="s">
        <v>1058</v>
      </c>
      <c r="N253" s="67"/>
      <c r="O253" s="68" t="s">
        <v>112</v>
      </c>
      <c r="P253" s="69" t="s">
        <v>1557</v>
      </c>
      <c r="Q253" s="65" t="s">
        <v>2142</v>
      </c>
      <c r="R253" s="69" t="s">
        <v>1557</v>
      </c>
      <c r="S253" s="69" t="s">
        <v>1949</v>
      </c>
      <c r="T253" s="70" t="s">
        <v>1949</v>
      </c>
      <c r="U253" s="71" t="s">
        <v>1059</v>
      </c>
      <c r="V253" s="65" t="s">
        <v>2149</v>
      </c>
      <c r="W253" s="66" t="s">
        <v>2157</v>
      </c>
      <c r="X253" s="65" t="s">
        <v>2157</v>
      </c>
      <c r="Y253" s="65" t="s">
        <v>2158</v>
      </c>
      <c r="Z253" s="66" t="s">
        <v>2165</v>
      </c>
      <c r="AA253" s="66" t="s">
        <v>2166</v>
      </c>
      <c r="AB253" s="65" t="s">
        <v>2170</v>
      </c>
      <c r="AC253" s="72"/>
      <c r="AD253" s="68" t="s">
        <v>1060</v>
      </c>
      <c r="AE253" s="65" t="s">
        <v>2178</v>
      </c>
      <c r="AF253" s="71"/>
      <c r="AG253" s="69"/>
      <c r="AH253" s="70"/>
      <c r="AI253" s="66"/>
      <c r="AJ253" s="65" t="s">
        <v>2184</v>
      </c>
      <c r="AK253" s="66" t="s">
        <v>2184</v>
      </c>
      <c r="AL253" s="72"/>
      <c r="AM253" s="78" t="s">
        <v>2192</v>
      </c>
      <c r="AN253" s="69"/>
      <c r="AO253" s="69" t="s">
        <v>2193</v>
      </c>
      <c r="AP253" s="69"/>
      <c r="AQ253" s="69" t="s">
        <v>2194</v>
      </c>
      <c r="AR253" s="69"/>
      <c r="AS253" s="65" t="s">
        <v>2204</v>
      </c>
      <c r="AT253" s="70" t="s">
        <v>2205</v>
      </c>
      <c r="AU253" s="71"/>
      <c r="AV253" s="72"/>
      <c r="AW253" s="73"/>
      <c r="AX253" s="74" t="s">
        <v>1063</v>
      </c>
      <c r="AY253" s="75"/>
      <c r="AZ253" s="75"/>
      <c r="BA253" s="75"/>
      <c r="BB253" s="75"/>
      <c r="BC253" s="76"/>
      <c r="BD253" s="58"/>
    </row>
    <row r="254" spans="1:56" ht="42.75" customHeight="1" x14ac:dyDescent="0.3">
      <c r="A254" s="63">
        <v>252</v>
      </c>
      <c r="B254" s="64">
        <v>18191</v>
      </c>
      <c r="C254" s="65" t="s">
        <v>2109</v>
      </c>
      <c r="D254" s="65" t="s">
        <v>2110</v>
      </c>
      <c r="E254" s="65" t="s">
        <v>2115</v>
      </c>
      <c r="F254" s="65" t="s">
        <v>2129</v>
      </c>
      <c r="G254" s="65" t="s">
        <v>2323</v>
      </c>
      <c r="H254" s="66" t="s">
        <v>299</v>
      </c>
      <c r="I254" s="65" t="s">
        <v>2135</v>
      </c>
      <c r="J254" s="66" t="s">
        <v>576</v>
      </c>
      <c r="K254" s="66" t="s">
        <v>1566</v>
      </c>
      <c r="L254" s="65" t="s">
        <v>1566</v>
      </c>
      <c r="M254" s="66" t="s">
        <v>603</v>
      </c>
      <c r="N254" s="67"/>
      <c r="O254" s="68" t="s">
        <v>112</v>
      </c>
      <c r="P254" s="69" t="s">
        <v>1557</v>
      </c>
      <c r="Q254" s="65" t="s">
        <v>2142</v>
      </c>
      <c r="R254" s="69" t="s">
        <v>1557</v>
      </c>
      <c r="S254" s="69" t="s">
        <v>1950</v>
      </c>
      <c r="T254" s="70" t="s">
        <v>1950</v>
      </c>
      <c r="U254" s="71" t="s">
        <v>1441</v>
      </c>
      <c r="V254" s="65" t="s">
        <v>2149</v>
      </c>
      <c r="W254" s="66" t="s">
        <v>2157</v>
      </c>
      <c r="X254" s="65" t="s">
        <v>2157</v>
      </c>
      <c r="Y254" s="65" t="s">
        <v>2158</v>
      </c>
      <c r="Z254" s="66" t="s">
        <v>2165</v>
      </c>
      <c r="AA254" s="66" t="s">
        <v>2166</v>
      </c>
      <c r="AB254" s="65" t="s">
        <v>2170</v>
      </c>
      <c r="AC254" s="72"/>
      <c r="AD254" s="68" t="s">
        <v>1442</v>
      </c>
      <c r="AE254" s="65" t="s">
        <v>2172</v>
      </c>
      <c r="AF254" s="71" t="s">
        <v>416</v>
      </c>
      <c r="AG254" s="69"/>
      <c r="AH254" s="70"/>
      <c r="AI254" s="66"/>
      <c r="AJ254" s="65" t="s">
        <v>2184</v>
      </c>
      <c r="AK254" s="66" t="s">
        <v>2184</v>
      </c>
      <c r="AL254" s="72"/>
      <c r="AM254" s="78" t="s">
        <v>2192</v>
      </c>
      <c r="AN254" s="69"/>
      <c r="AO254" s="69" t="s">
        <v>2193</v>
      </c>
      <c r="AP254" s="69"/>
      <c r="AQ254" s="69" t="s">
        <v>2194</v>
      </c>
      <c r="AR254" s="69"/>
      <c r="AS254" s="65" t="s">
        <v>2204</v>
      </c>
      <c r="AT254" s="70" t="s">
        <v>2205</v>
      </c>
      <c r="AU254" s="71"/>
      <c r="AV254" s="72"/>
      <c r="AW254" s="73"/>
      <c r="AX254" s="74" t="s">
        <v>1443</v>
      </c>
      <c r="AY254" s="75"/>
      <c r="AZ254" s="75"/>
      <c r="BA254" s="75"/>
      <c r="BB254" s="75"/>
      <c r="BC254" s="76"/>
      <c r="BD254" s="58"/>
    </row>
    <row r="255" spans="1:56" ht="42.75" customHeight="1" x14ac:dyDescent="0.3">
      <c r="A255" s="63">
        <v>253</v>
      </c>
      <c r="B255" s="64">
        <v>18192</v>
      </c>
      <c r="C255" s="65" t="s">
        <v>2109</v>
      </c>
      <c r="D255" s="65" t="s">
        <v>2110</v>
      </c>
      <c r="E255" s="65" t="s">
        <v>2115</v>
      </c>
      <c r="F255" s="65" t="s">
        <v>2129</v>
      </c>
      <c r="G255" s="65" t="s">
        <v>2323</v>
      </c>
      <c r="H255" s="66" t="s">
        <v>84</v>
      </c>
      <c r="I255" s="65" t="s">
        <v>2134</v>
      </c>
      <c r="J255" s="66" t="s">
        <v>344</v>
      </c>
      <c r="K255" s="66" t="s">
        <v>1565</v>
      </c>
      <c r="L255" s="65" t="s">
        <v>1565</v>
      </c>
      <c r="M255" s="66" t="s">
        <v>730</v>
      </c>
      <c r="N255" s="67">
        <v>7</v>
      </c>
      <c r="O255" s="68" t="s">
        <v>5</v>
      </c>
      <c r="P255" s="69" t="s">
        <v>1559</v>
      </c>
      <c r="Q255" s="65" t="s">
        <v>2142</v>
      </c>
      <c r="R255" s="69" t="s">
        <v>38</v>
      </c>
      <c r="S255" s="69" t="s">
        <v>1954</v>
      </c>
      <c r="T255" s="70" t="s">
        <v>1954</v>
      </c>
      <c r="U255" s="71" t="s">
        <v>1071</v>
      </c>
      <c r="V255" s="65" t="s">
        <v>2151</v>
      </c>
      <c r="W255" s="66" t="s">
        <v>103</v>
      </c>
      <c r="X255" s="65" t="s">
        <v>2156</v>
      </c>
      <c r="Y255" s="65" t="s">
        <v>2156</v>
      </c>
      <c r="Z255" s="66" t="s">
        <v>2165</v>
      </c>
      <c r="AA255" s="66" t="s">
        <v>2166</v>
      </c>
      <c r="AB255" s="65" t="s">
        <v>2170</v>
      </c>
      <c r="AC255" s="72"/>
      <c r="AD255" s="68" t="s">
        <v>1070</v>
      </c>
      <c r="AE255" s="65" t="s">
        <v>2174</v>
      </c>
      <c r="AF255" s="71"/>
      <c r="AG255" s="69"/>
      <c r="AH255" s="70"/>
      <c r="AI255" s="66" t="s">
        <v>2183</v>
      </c>
      <c r="AJ255" s="65" t="s">
        <v>2184</v>
      </c>
      <c r="AK255" s="66" t="s">
        <v>2184</v>
      </c>
      <c r="AL255" s="72"/>
      <c r="AM255" s="78" t="s">
        <v>2192</v>
      </c>
      <c r="AN255" s="69"/>
      <c r="AO255" s="69" t="s">
        <v>2193</v>
      </c>
      <c r="AP255" s="69"/>
      <c r="AQ255" s="69" t="s">
        <v>2194</v>
      </c>
      <c r="AR255" s="69"/>
      <c r="AS255" s="65" t="s">
        <v>2204</v>
      </c>
      <c r="AT255" s="70" t="s">
        <v>2205</v>
      </c>
      <c r="AU255" s="71"/>
      <c r="AV255" s="72"/>
      <c r="AW255" s="73"/>
      <c r="AX255" s="74" t="s">
        <v>1072</v>
      </c>
      <c r="AY255" s="75"/>
      <c r="AZ255" s="75"/>
      <c r="BA255" s="75"/>
      <c r="BB255" s="75"/>
      <c r="BC255" s="76"/>
      <c r="BD255" s="58"/>
    </row>
    <row r="256" spans="1:56" ht="42.75" customHeight="1" x14ac:dyDescent="0.3">
      <c r="A256" s="63">
        <v>254</v>
      </c>
      <c r="B256" s="64">
        <v>18192</v>
      </c>
      <c r="C256" s="65" t="s">
        <v>2109</v>
      </c>
      <c r="D256" s="65" t="s">
        <v>2110</v>
      </c>
      <c r="E256" s="65" t="s">
        <v>2115</v>
      </c>
      <c r="F256" s="65" t="s">
        <v>2129</v>
      </c>
      <c r="G256" s="65" t="s">
        <v>2323</v>
      </c>
      <c r="H256" s="66" t="s">
        <v>84</v>
      </c>
      <c r="I256" s="65" t="s">
        <v>2134</v>
      </c>
      <c r="J256" s="66" t="s">
        <v>344</v>
      </c>
      <c r="K256" s="66" t="s">
        <v>1565</v>
      </c>
      <c r="L256" s="65" t="s">
        <v>1565</v>
      </c>
      <c r="M256" s="66" t="s">
        <v>730</v>
      </c>
      <c r="N256" s="67">
        <v>4</v>
      </c>
      <c r="O256" s="68" t="s">
        <v>5</v>
      </c>
      <c r="P256" s="69" t="s">
        <v>1559</v>
      </c>
      <c r="Q256" s="65" t="s">
        <v>2142</v>
      </c>
      <c r="R256" s="69" t="s">
        <v>38</v>
      </c>
      <c r="S256" s="69" t="s">
        <v>1954</v>
      </c>
      <c r="T256" s="70" t="s">
        <v>1954</v>
      </c>
      <c r="U256" s="71" t="s">
        <v>1069</v>
      </c>
      <c r="V256" s="65" t="s">
        <v>2151</v>
      </c>
      <c r="W256" s="66" t="s">
        <v>103</v>
      </c>
      <c r="X256" s="65" t="s">
        <v>2156</v>
      </c>
      <c r="Y256" s="65" t="s">
        <v>2156</v>
      </c>
      <c r="Z256" s="66" t="s">
        <v>2165</v>
      </c>
      <c r="AA256" s="66" t="s">
        <v>2166</v>
      </c>
      <c r="AB256" s="65" t="s">
        <v>2170</v>
      </c>
      <c r="AC256" s="72"/>
      <c r="AD256" s="68" t="s">
        <v>1070</v>
      </c>
      <c r="AE256" s="65" t="s">
        <v>2174</v>
      </c>
      <c r="AF256" s="71"/>
      <c r="AG256" s="69"/>
      <c r="AH256" s="70"/>
      <c r="AI256" s="66" t="s">
        <v>2183</v>
      </c>
      <c r="AJ256" s="65" t="s">
        <v>2184</v>
      </c>
      <c r="AK256" s="66" t="s">
        <v>2184</v>
      </c>
      <c r="AL256" s="72"/>
      <c r="AM256" s="78" t="s">
        <v>2192</v>
      </c>
      <c r="AN256" s="69"/>
      <c r="AO256" s="69" t="s">
        <v>2193</v>
      </c>
      <c r="AP256" s="69"/>
      <c r="AQ256" s="69" t="s">
        <v>2194</v>
      </c>
      <c r="AR256" s="69"/>
      <c r="AS256" s="65" t="s">
        <v>2204</v>
      </c>
      <c r="AT256" s="70" t="s">
        <v>2205</v>
      </c>
      <c r="AU256" s="71"/>
      <c r="AV256" s="72"/>
      <c r="AW256" s="73"/>
      <c r="AX256" s="74" t="s">
        <v>1072</v>
      </c>
      <c r="AY256" s="75"/>
      <c r="AZ256" s="75"/>
      <c r="BA256" s="75"/>
      <c r="BB256" s="75"/>
      <c r="BC256" s="76"/>
      <c r="BD256" s="58"/>
    </row>
    <row r="257" spans="1:56" ht="42.75" customHeight="1" x14ac:dyDescent="0.3">
      <c r="A257" s="63">
        <v>255</v>
      </c>
      <c r="B257" s="64">
        <v>18192</v>
      </c>
      <c r="C257" s="65" t="s">
        <v>2109</v>
      </c>
      <c r="D257" s="65" t="s">
        <v>2110</v>
      </c>
      <c r="E257" s="65" t="s">
        <v>2115</v>
      </c>
      <c r="F257" s="65" t="s">
        <v>2129</v>
      </c>
      <c r="G257" s="65" t="s">
        <v>2323</v>
      </c>
      <c r="H257" s="66" t="s">
        <v>84</v>
      </c>
      <c r="I257" s="65" t="s">
        <v>2134</v>
      </c>
      <c r="J257" s="66" t="s">
        <v>1660</v>
      </c>
      <c r="K257" s="66" t="s">
        <v>1566</v>
      </c>
      <c r="L257" s="65" t="s">
        <v>1566</v>
      </c>
      <c r="M257" s="66"/>
      <c r="N257" s="67"/>
      <c r="O257" s="68" t="s">
        <v>178</v>
      </c>
      <c r="P257" s="69" t="s">
        <v>1557</v>
      </c>
      <c r="Q257" s="65" t="s">
        <v>2142</v>
      </c>
      <c r="R257" s="69" t="s">
        <v>1561</v>
      </c>
      <c r="S257" s="69" t="s">
        <v>1955</v>
      </c>
      <c r="T257" s="70" t="s">
        <v>1955</v>
      </c>
      <c r="U257" s="71" t="s">
        <v>1064</v>
      </c>
      <c r="V257" s="65" t="s">
        <v>2148</v>
      </c>
      <c r="W257" s="66" t="s">
        <v>2157</v>
      </c>
      <c r="X257" s="65" t="s">
        <v>2157</v>
      </c>
      <c r="Y257" s="65" t="s">
        <v>2158</v>
      </c>
      <c r="Z257" s="66" t="s">
        <v>2165</v>
      </c>
      <c r="AA257" s="66" t="s">
        <v>2166</v>
      </c>
      <c r="AB257" s="65" t="s">
        <v>2170</v>
      </c>
      <c r="AC257" s="72"/>
      <c r="AD257" s="68" t="s">
        <v>1065</v>
      </c>
      <c r="AE257" s="65" t="s">
        <v>2173</v>
      </c>
      <c r="AF257" s="71" t="s">
        <v>1066</v>
      </c>
      <c r="AG257" s="69"/>
      <c r="AH257" s="70"/>
      <c r="AI257" s="66"/>
      <c r="AJ257" s="65" t="s">
        <v>2184</v>
      </c>
      <c r="AK257" s="66" t="s">
        <v>2184</v>
      </c>
      <c r="AL257" s="72"/>
      <c r="AM257" s="78" t="s">
        <v>2192</v>
      </c>
      <c r="AN257" s="69"/>
      <c r="AO257" s="69" t="s">
        <v>2193</v>
      </c>
      <c r="AP257" s="69"/>
      <c r="AQ257" s="69" t="s">
        <v>2194</v>
      </c>
      <c r="AR257" s="69"/>
      <c r="AS257" s="65" t="s">
        <v>2204</v>
      </c>
      <c r="AT257" s="70" t="s">
        <v>2205</v>
      </c>
      <c r="AU257" s="71"/>
      <c r="AV257" s="72"/>
      <c r="AW257" s="73"/>
      <c r="AX257" s="74" t="s">
        <v>1067</v>
      </c>
      <c r="AY257" s="75"/>
      <c r="AZ257" s="75"/>
      <c r="BA257" s="75"/>
      <c r="BB257" s="75"/>
      <c r="BC257" s="76"/>
      <c r="BD257" s="58"/>
    </row>
    <row r="258" spans="1:56" ht="42.75" customHeight="1" x14ac:dyDescent="0.3">
      <c r="A258" s="63">
        <v>256</v>
      </c>
      <c r="B258" s="64">
        <v>18192</v>
      </c>
      <c r="C258" s="65" t="s">
        <v>2109</v>
      </c>
      <c r="D258" s="65" t="s">
        <v>2110</v>
      </c>
      <c r="E258" s="65" t="s">
        <v>2115</v>
      </c>
      <c r="F258" s="65" t="s">
        <v>2129</v>
      </c>
      <c r="G258" s="65" t="s">
        <v>2323</v>
      </c>
      <c r="H258" s="66" t="s">
        <v>84</v>
      </c>
      <c r="I258" s="65" t="s">
        <v>2134</v>
      </c>
      <c r="J258" s="66" t="s">
        <v>1660</v>
      </c>
      <c r="K258" s="66" t="s">
        <v>1566</v>
      </c>
      <c r="L258" s="65" t="s">
        <v>1566</v>
      </c>
      <c r="M258" s="66"/>
      <c r="N258" s="67"/>
      <c r="O258" s="68" t="s">
        <v>178</v>
      </c>
      <c r="P258" s="69" t="s">
        <v>1557</v>
      </c>
      <c r="Q258" s="65" t="s">
        <v>2142</v>
      </c>
      <c r="R258" s="69" t="s">
        <v>1561</v>
      </c>
      <c r="S258" s="69" t="s">
        <v>1955</v>
      </c>
      <c r="T258" s="70" t="s">
        <v>1955</v>
      </c>
      <c r="U258" s="71" t="s">
        <v>1584</v>
      </c>
      <c r="V258" s="65" t="s">
        <v>2148</v>
      </c>
      <c r="W258" s="66" t="s">
        <v>2157</v>
      </c>
      <c r="X258" s="65" t="s">
        <v>2157</v>
      </c>
      <c r="Y258" s="65" t="s">
        <v>2158</v>
      </c>
      <c r="Z258" s="66" t="s">
        <v>2165</v>
      </c>
      <c r="AA258" s="66" t="s">
        <v>2166</v>
      </c>
      <c r="AB258" s="65" t="s">
        <v>2170</v>
      </c>
      <c r="AC258" s="72"/>
      <c r="AD258" s="68" t="s">
        <v>1068</v>
      </c>
      <c r="AE258" s="65" t="s">
        <v>2173</v>
      </c>
      <c r="AF258" s="71"/>
      <c r="AG258" s="69"/>
      <c r="AH258" s="70"/>
      <c r="AI258" s="66"/>
      <c r="AJ258" s="65" t="s">
        <v>2184</v>
      </c>
      <c r="AK258" s="66" t="s">
        <v>2184</v>
      </c>
      <c r="AL258" s="72"/>
      <c r="AM258" s="78" t="s">
        <v>2192</v>
      </c>
      <c r="AN258" s="69"/>
      <c r="AO258" s="69" t="s">
        <v>2193</v>
      </c>
      <c r="AP258" s="69"/>
      <c r="AQ258" s="69" t="s">
        <v>2194</v>
      </c>
      <c r="AR258" s="69"/>
      <c r="AS258" s="65" t="s">
        <v>2204</v>
      </c>
      <c r="AT258" s="70" t="s">
        <v>2205</v>
      </c>
      <c r="AU258" s="71"/>
      <c r="AV258" s="72"/>
      <c r="AW258" s="73"/>
      <c r="AX258" s="74" t="s">
        <v>1067</v>
      </c>
      <c r="AY258" s="75"/>
      <c r="AZ258" s="75"/>
      <c r="BA258" s="75"/>
      <c r="BB258" s="75"/>
      <c r="BC258" s="76"/>
      <c r="BD258" s="58"/>
    </row>
    <row r="259" spans="1:56" ht="42.75" customHeight="1" x14ac:dyDescent="0.3">
      <c r="A259" s="63">
        <v>257</v>
      </c>
      <c r="B259" s="64">
        <v>18193</v>
      </c>
      <c r="C259" s="65" t="s">
        <v>2109</v>
      </c>
      <c r="D259" s="65" t="s">
        <v>2110</v>
      </c>
      <c r="E259" s="65" t="s">
        <v>2115</v>
      </c>
      <c r="F259" s="65" t="s">
        <v>2129</v>
      </c>
      <c r="G259" s="65" t="s">
        <v>2323</v>
      </c>
      <c r="H259" s="66" t="s">
        <v>84</v>
      </c>
      <c r="I259" s="65" t="s">
        <v>2134</v>
      </c>
      <c r="J259" s="66" t="s">
        <v>344</v>
      </c>
      <c r="K259" s="66" t="s">
        <v>1565</v>
      </c>
      <c r="L259" s="65" t="s">
        <v>1565</v>
      </c>
      <c r="M259" s="66" t="s">
        <v>730</v>
      </c>
      <c r="N259" s="67">
        <v>7</v>
      </c>
      <c r="O259" s="68" t="s">
        <v>5</v>
      </c>
      <c r="P259" s="69" t="s">
        <v>1559</v>
      </c>
      <c r="Q259" s="65" t="s">
        <v>2142</v>
      </c>
      <c r="R259" s="69" t="s">
        <v>38</v>
      </c>
      <c r="S259" s="69" t="s">
        <v>1957</v>
      </c>
      <c r="T259" s="70" t="s">
        <v>1957</v>
      </c>
      <c r="U259" s="71" t="s">
        <v>1071</v>
      </c>
      <c r="V259" s="65" t="s">
        <v>2151</v>
      </c>
      <c r="W259" s="66" t="s">
        <v>103</v>
      </c>
      <c r="X259" s="65" t="s">
        <v>2156</v>
      </c>
      <c r="Y259" s="65" t="s">
        <v>2156</v>
      </c>
      <c r="Z259" s="66" t="s">
        <v>2165</v>
      </c>
      <c r="AA259" s="66" t="s">
        <v>2166</v>
      </c>
      <c r="AB259" s="65" t="s">
        <v>2170</v>
      </c>
      <c r="AC259" s="72"/>
      <c r="AD259" s="68" t="s">
        <v>1070</v>
      </c>
      <c r="AE259" s="65" t="s">
        <v>2174</v>
      </c>
      <c r="AF259" s="71"/>
      <c r="AG259" s="69"/>
      <c r="AH259" s="70"/>
      <c r="AI259" s="66" t="s">
        <v>2183</v>
      </c>
      <c r="AJ259" s="65" t="s">
        <v>2184</v>
      </c>
      <c r="AK259" s="66" t="s">
        <v>2184</v>
      </c>
      <c r="AL259" s="72"/>
      <c r="AM259" s="78" t="s">
        <v>2192</v>
      </c>
      <c r="AN259" s="69"/>
      <c r="AO259" s="69" t="s">
        <v>2193</v>
      </c>
      <c r="AP259" s="69"/>
      <c r="AQ259" s="69" t="s">
        <v>2194</v>
      </c>
      <c r="AR259" s="69"/>
      <c r="AS259" s="65" t="s">
        <v>2204</v>
      </c>
      <c r="AT259" s="70" t="s">
        <v>2205</v>
      </c>
      <c r="AU259" s="71"/>
      <c r="AV259" s="72"/>
      <c r="AW259" s="73"/>
      <c r="AX259" s="74" t="s">
        <v>1072</v>
      </c>
      <c r="AY259" s="75"/>
      <c r="AZ259" s="75"/>
      <c r="BA259" s="75"/>
      <c r="BB259" s="75"/>
      <c r="BC259" s="76"/>
      <c r="BD259" s="58"/>
    </row>
    <row r="260" spans="1:56" ht="42.75" customHeight="1" x14ac:dyDescent="0.3">
      <c r="A260" s="63">
        <v>258</v>
      </c>
      <c r="B260" s="64">
        <v>18193</v>
      </c>
      <c r="C260" s="65" t="s">
        <v>2109</v>
      </c>
      <c r="D260" s="65" t="s">
        <v>2110</v>
      </c>
      <c r="E260" s="65" t="s">
        <v>2115</v>
      </c>
      <c r="F260" s="65" t="s">
        <v>2129</v>
      </c>
      <c r="G260" s="65" t="s">
        <v>2323</v>
      </c>
      <c r="H260" s="66" t="s">
        <v>84</v>
      </c>
      <c r="I260" s="65" t="s">
        <v>2134</v>
      </c>
      <c r="J260" s="66" t="s">
        <v>344</v>
      </c>
      <c r="K260" s="66" t="s">
        <v>1565</v>
      </c>
      <c r="L260" s="65" t="s">
        <v>1565</v>
      </c>
      <c r="M260" s="66" t="s">
        <v>730</v>
      </c>
      <c r="N260" s="67">
        <v>4</v>
      </c>
      <c r="O260" s="68" t="s">
        <v>5</v>
      </c>
      <c r="P260" s="69" t="s">
        <v>1559</v>
      </c>
      <c r="Q260" s="65" t="s">
        <v>2142</v>
      </c>
      <c r="R260" s="69" t="s">
        <v>38</v>
      </c>
      <c r="S260" s="69" t="s">
        <v>1957</v>
      </c>
      <c r="T260" s="70" t="s">
        <v>1957</v>
      </c>
      <c r="U260" s="71" t="s">
        <v>1069</v>
      </c>
      <c r="V260" s="65" t="s">
        <v>2151</v>
      </c>
      <c r="W260" s="66" t="s">
        <v>103</v>
      </c>
      <c r="X260" s="65" t="s">
        <v>2156</v>
      </c>
      <c r="Y260" s="65" t="s">
        <v>2156</v>
      </c>
      <c r="Z260" s="66" t="s">
        <v>2165</v>
      </c>
      <c r="AA260" s="66" t="s">
        <v>2166</v>
      </c>
      <c r="AB260" s="65" t="s">
        <v>2170</v>
      </c>
      <c r="AC260" s="72"/>
      <c r="AD260" s="68" t="s">
        <v>1070</v>
      </c>
      <c r="AE260" s="65" t="s">
        <v>2174</v>
      </c>
      <c r="AF260" s="71"/>
      <c r="AG260" s="69"/>
      <c r="AH260" s="70"/>
      <c r="AI260" s="66" t="s">
        <v>2183</v>
      </c>
      <c r="AJ260" s="65" t="s">
        <v>2184</v>
      </c>
      <c r="AK260" s="66" t="s">
        <v>2184</v>
      </c>
      <c r="AL260" s="72"/>
      <c r="AM260" s="78" t="s">
        <v>2192</v>
      </c>
      <c r="AN260" s="69"/>
      <c r="AO260" s="69" t="s">
        <v>2193</v>
      </c>
      <c r="AP260" s="69"/>
      <c r="AQ260" s="69" t="s">
        <v>2194</v>
      </c>
      <c r="AR260" s="69"/>
      <c r="AS260" s="65" t="s">
        <v>2204</v>
      </c>
      <c r="AT260" s="70" t="s">
        <v>2205</v>
      </c>
      <c r="AU260" s="71"/>
      <c r="AV260" s="72"/>
      <c r="AW260" s="73"/>
      <c r="AX260" s="74" t="s">
        <v>1072</v>
      </c>
      <c r="AY260" s="75"/>
      <c r="AZ260" s="75"/>
      <c r="BA260" s="75"/>
      <c r="BB260" s="75"/>
      <c r="BC260" s="76"/>
      <c r="BD260" s="58"/>
    </row>
    <row r="261" spans="1:56" ht="42.75" customHeight="1" x14ac:dyDescent="0.3">
      <c r="A261" s="63">
        <v>259</v>
      </c>
      <c r="B261" s="64">
        <v>18193</v>
      </c>
      <c r="C261" s="65" t="s">
        <v>2109</v>
      </c>
      <c r="D261" s="65" t="s">
        <v>2110</v>
      </c>
      <c r="E261" s="65" t="s">
        <v>2115</v>
      </c>
      <c r="F261" s="65" t="s">
        <v>2129</v>
      </c>
      <c r="G261" s="65" t="s">
        <v>2323</v>
      </c>
      <c r="H261" s="66" t="s">
        <v>163</v>
      </c>
      <c r="I261" s="65" t="s">
        <v>2135</v>
      </c>
      <c r="J261" s="66" t="s">
        <v>1444</v>
      </c>
      <c r="K261" s="66" t="s">
        <v>1566</v>
      </c>
      <c r="L261" s="65" t="s">
        <v>1566</v>
      </c>
      <c r="M261" s="66" t="s">
        <v>1444</v>
      </c>
      <c r="N261" s="67"/>
      <c r="O261" s="68" t="s">
        <v>782</v>
      </c>
      <c r="P261" s="69" t="s">
        <v>1557</v>
      </c>
      <c r="Q261" s="65" t="s">
        <v>2142</v>
      </c>
      <c r="R261" s="69" t="s">
        <v>1561</v>
      </c>
      <c r="S261" s="69" t="s">
        <v>1956</v>
      </c>
      <c r="T261" s="70" t="s">
        <v>1956</v>
      </c>
      <c r="U261" s="71" t="s">
        <v>1445</v>
      </c>
      <c r="V261" s="65" t="s">
        <v>1548</v>
      </c>
      <c r="W261" s="66" t="s">
        <v>2157</v>
      </c>
      <c r="X261" s="65" t="s">
        <v>2157</v>
      </c>
      <c r="Y261" s="65" t="s">
        <v>2158</v>
      </c>
      <c r="Z261" s="66" t="s">
        <v>2165</v>
      </c>
      <c r="AA261" s="66" t="s">
        <v>2166</v>
      </c>
      <c r="AB261" s="65" t="s">
        <v>2170</v>
      </c>
      <c r="AC261" s="72"/>
      <c r="AD261" s="68" t="s">
        <v>1446</v>
      </c>
      <c r="AE261" s="65" t="s">
        <v>2172</v>
      </c>
      <c r="AF261" s="71"/>
      <c r="AG261" s="69"/>
      <c r="AH261" s="70"/>
      <c r="AI261" s="66"/>
      <c r="AJ261" s="65" t="s">
        <v>2184</v>
      </c>
      <c r="AK261" s="66" t="s">
        <v>2184</v>
      </c>
      <c r="AL261" s="72"/>
      <c r="AM261" s="78" t="s">
        <v>2192</v>
      </c>
      <c r="AN261" s="69"/>
      <c r="AO261" s="69" t="s">
        <v>2193</v>
      </c>
      <c r="AP261" s="69"/>
      <c r="AQ261" s="69" t="s">
        <v>2194</v>
      </c>
      <c r="AR261" s="69"/>
      <c r="AS261" s="65" t="s">
        <v>2204</v>
      </c>
      <c r="AT261" s="70" t="s">
        <v>2205</v>
      </c>
      <c r="AU261" s="71"/>
      <c r="AV261" s="72"/>
      <c r="AW261" s="73"/>
      <c r="AX261" s="74" t="s">
        <v>1447</v>
      </c>
      <c r="AY261" s="75"/>
      <c r="AZ261" s="75"/>
      <c r="BA261" s="75"/>
      <c r="BB261" s="75"/>
      <c r="BC261" s="76"/>
      <c r="BD261" s="58"/>
    </row>
    <row r="262" spans="1:56" ht="42.75" customHeight="1" x14ac:dyDescent="0.3">
      <c r="A262" s="63">
        <v>260</v>
      </c>
      <c r="B262" s="64">
        <v>18195</v>
      </c>
      <c r="C262" s="65" t="s">
        <v>2109</v>
      </c>
      <c r="D262" s="65" t="s">
        <v>2110</v>
      </c>
      <c r="E262" s="65" t="s">
        <v>2115</v>
      </c>
      <c r="F262" s="65" t="s">
        <v>2129</v>
      </c>
      <c r="G262" s="65" t="s">
        <v>2323</v>
      </c>
      <c r="H262" s="66" t="s">
        <v>84</v>
      </c>
      <c r="I262" s="65" t="s">
        <v>2134</v>
      </c>
      <c r="J262" s="66" t="s">
        <v>474</v>
      </c>
      <c r="K262" s="66" t="s">
        <v>1566</v>
      </c>
      <c r="L262" s="65" t="s">
        <v>1566</v>
      </c>
      <c r="M262" s="66" t="s">
        <v>1666</v>
      </c>
      <c r="N262" s="67"/>
      <c r="O262" s="68" t="s">
        <v>178</v>
      </c>
      <c r="P262" s="69" t="s">
        <v>1557</v>
      </c>
      <c r="Q262" s="65" t="s">
        <v>2142</v>
      </c>
      <c r="R262" s="69" t="s">
        <v>1557</v>
      </c>
      <c r="S262" s="69" t="s">
        <v>1958</v>
      </c>
      <c r="T262" s="70" t="s">
        <v>1958</v>
      </c>
      <c r="U262" s="71" t="s">
        <v>1095</v>
      </c>
      <c r="V262" s="65" t="s">
        <v>2148</v>
      </c>
      <c r="W262" s="66" t="s">
        <v>2157</v>
      </c>
      <c r="X262" s="65" t="s">
        <v>2157</v>
      </c>
      <c r="Y262" s="65" t="s">
        <v>2158</v>
      </c>
      <c r="Z262" s="66" t="s">
        <v>2165</v>
      </c>
      <c r="AA262" s="66" t="s">
        <v>2166</v>
      </c>
      <c r="AB262" s="65" t="s">
        <v>2170</v>
      </c>
      <c r="AC262" s="72"/>
      <c r="AD262" s="68" t="s">
        <v>1094</v>
      </c>
      <c r="AE262" s="65" t="s">
        <v>2173</v>
      </c>
      <c r="AF262" s="71" t="s">
        <v>1655</v>
      </c>
      <c r="AG262" s="69"/>
      <c r="AH262" s="70"/>
      <c r="AI262" s="66"/>
      <c r="AJ262" s="65" t="s">
        <v>2184</v>
      </c>
      <c r="AK262" s="66" t="s">
        <v>2184</v>
      </c>
      <c r="AL262" s="72"/>
      <c r="AM262" s="78" t="s">
        <v>2192</v>
      </c>
      <c r="AN262" s="69"/>
      <c r="AO262" s="69" t="s">
        <v>2193</v>
      </c>
      <c r="AP262" s="69"/>
      <c r="AQ262" s="69" t="s">
        <v>2194</v>
      </c>
      <c r="AR262" s="69"/>
      <c r="AS262" s="65" t="s">
        <v>2204</v>
      </c>
      <c r="AT262" s="70" t="s">
        <v>2205</v>
      </c>
      <c r="AU262" s="71"/>
      <c r="AV262" s="72"/>
      <c r="AW262" s="73"/>
      <c r="AX262" s="74" t="s">
        <v>1098</v>
      </c>
      <c r="AY262" s="75"/>
      <c r="AZ262" s="75"/>
      <c r="BA262" s="75"/>
      <c r="BB262" s="75"/>
      <c r="BC262" s="76"/>
      <c r="BD262" s="58"/>
    </row>
    <row r="263" spans="1:56" ht="42.75" customHeight="1" x14ac:dyDescent="0.3">
      <c r="A263" s="63">
        <v>261</v>
      </c>
      <c r="B263" s="64">
        <v>18195</v>
      </c>
      <c r="C263" s="65" t="s">
        <v>2109</v>
      </c>
      <c r="D263" s="65" t="s">
        <v>2110</v>
      </c>
      <c r="E263" s="65" t="s">
        <v>2115</v>
      </c>
      <c r="F263" s="65" t="s">
        <v>2129</v>
      </c>
      <c r="G263" s="65" t="s">
        <v>2323</v>
      </c>
      <c r="H263" s="66" t="s">
        <v>84</v>
      </c>
      <c r="I263" s="65" t="s">
        <v>2134</v>
      </c>
      <c r="J263" s="66" t="s">
        <v>1660</v>
      </c>
      <c r="K263" s="66" t="s">
        <v>1566</v>
      </c>
      <c r="L263" s="65" t="s">
        <v>1566</v>
      </c>
      <c r="M263" s="66"/>
      <c r="N263" s="67"/>
      <c r="O263" s="68" t="s">
        <v>178</v>
      </c>
      <c r="P263" s="69" t="s">
        <v>1557</v>
      </c>
      <c r="Q263" s="65" t="s">
        <v>2142</v>
      </c>
      <c r="R263" s="69" t="s">
        <v>1561</v>
      </c>
      <c r="S263" s="69" t="s">
        <v>1965</v>
      </c>
      <c r="T263" s="70" t="s">
        <v>1965</v>
      </c>
      <c r="U263" s="71" t="s">
        <v>1091</v>
      </c>
      <c r="V263" s="65" t="s">
        <v>2148</v>
      </c>
      <c r="W263" s="66" t="s">
        <v>2157</v>
      </c>
      <c r="X263" s="65" t="s">
        <v>2157</v>
      </c>
      <c r="Y263" s="65" t="s">
        <v>2158</v>
      </c>
      <c r="Z263" s="66" t="s">
        <v>2165</v>
      </c>
      <c r="AA263" s="66" t="s">
        <v>2166</v>
      </c>
      <c r="AB263" s="65" t="s">
        <v>2170</v>
      </c>
      <c r="AC263" s="72"/>
      <c r="AD263" s="68" t="s">
        <v>1090</v>
      </c>
      <c r="AE263" s="65" t="s">
        <v>2173</v>
      </c>
      <c r="AF263" s="71"/>
      <c r="AG263" s="69"/>
      <c r="AH263" s="70"/>
      <c r="AI263" s="66"/>
      <c r="AJ263" s="65" t="s">
        <v>2184</v>
      </c>
      <c r="AK263" s="66" t="s">
        <v>2184</v>
      </c>
      <c r="AL263" s="72"/>
      <c r="AM263" s="78" t="s">
        <v>2192</v>
      </c>
      <c r="AN263" s="69"/>
      <c r="AO263" s="69" t="s">
        <v>2193</v>
      </c>
      <c r="AP263" s="69"/>
      <c r="AQ263" s="69" t="s">
        <v>2194</v>
      </c>
      <c r="AR263" s="69"/>
      <c r="AS263" s="65" t="s">
        <v>2204</v>
      </c>
      <c r="AT263" s="70" t="s">
        <v>2205</v>
      </c>
      <c r="AU263" s="71"/>
      <c r="AV263" s="72"/>
      <c r="AW263" s="73"/>
      <c r="AX263" s="74" t="s">
        <v>1098</v>
      </c>
      <c r="AY263" s="75"/>
      <c r="AZ263" s="75"/>
      <c r="BA263" s="75"/>
      <c r="BB263" s="75"/>
      <c r="BC263" s="76"/>
      <c r="BD263" s="58"/>
    </row>
    <row r="264" spans="1:56" ht="42.75" customHeight="1" x14ac:dyDescent="0.3">
      <c r="A264" s="63">
        <v>262</v>
      </c>
      <c r="B264" s="64">
        <v>18195</v>
      </c>
      <c r="C264" s="65" t="s">
        <v>2109</v>
      </c>
      <c r="D264" s="65" t="s">
        <v>2110</v>
      </c>
      <c r="E264" s="65" t="s">
        <v>2115</v>
      </c>
      <c r="F264" s="65" t="s">
        <v>2129</v>
      </c>
      <c r="G264" s="65" t="s">
        <v>2323</v>
      </c>
      <c r="H264" s="66" t="s">
        <v>84</v>
      </c>
      <c r="I264" s="65" t="s">
        <v>2134</v>
      </c>
      <c r="J264" s="66" t="s">
        <v>88</v>
      </c>
      <c r="K264" s="66" t="s">
        <v>1565</v>
      </c>
      <c r="L264" s="65" t="s">
        <v>1565</v>
      </c>
      <c r="M264" s="66"/>
      <c r="N264" s="67">
        <v>1</v>
      </c>
      <c r="O264" s="68" t="s">
        <v>5</v>
      </c>
      <c r="P264" s="69" t="s">
        <v>1559</v>
      </c>
      <c r="Q264" s="65" t="s">
        <v>2142</v>
      </c>
      <c r="R264" s="69" t="s">
        <v>38</v>
      </c>
      <c r="S264" s="69" t="s">
        <v>1964</v>
      </c>
      <c r="T264" s="70" t="s">
        <v>1964</v>
      </c>
      <c r="U264" s="71" t="s">
        <v>1076</v>
      </c>
      <c r="V264" s="65" t="s">
        <v>2151</v>
      </c>
      <c r="W264" s="66" t="s">
        <v>103</v>
      </c>
      <c r="X264" s="65" t="s">
        <v>2156</v>
      </c>
      <c r="Y264" s="65" t="s">
        <v>2156</v>
      </c>
      <c r="Z264" s="66" t="s">
        <v>2165</v>
      </c>
      <c r="AA264" s="66" t="s">
        <v>2166</v>
      </c>
      <c r="AB264" s="65" t="s">
        <v>2170</v>
      </c>
      <c r="AC264" s="72"/>
      <c r="AD264" s="68" t="s">
        <v>1070</v>
      </c>
      <c r="AE264" s="65" t="s">
        <v>2174</v>
      </c>
      <c r="AF264" s="71"/>
      <c r="AG264" s="69"/>
      <c r="AH264" s="70"/>
      <c r="AI264" s="66" t="s">
        <v>2183</v>
      </c>
      <c r="AJ264" s="65" t="s">
        <v>2184</v>
      </c>
      <c r="AK264" s="66" t="s">
        <v>2184</v>
      </c>
      <c r="AL264" s="72"/>
      <c r="AM264" s="78" t="s">
        <v>2192</v>
      </c>
      <c r="AN264" s="69"/>
      <c r="AO264" s="69" t="s">
        <v>2193</v>
      </c>
      <c r="AP264" s="69"/>
      <c r="AQ264" s="69" t="s">
        <v>2194</v>
      </c>
      <c r="AR264" s="69"/>
      <c r="AS264" s="65" t="s">
        <v>2204</v>
      </c>
      <c r="AT264" s="70" t="s">
        <v>2205</v>
      </c>
      <c r="AU264" s="71"/>
      <c r="AV264" s="72"/>
      <c r="AW264" s="73"/>
      <c r="AX264" s="74" t="s">
        <v>1098</v>
      </c>
      <c r="AY264" s="75"/>
      <c r="AZ264" s="75"/>
      <c r="BA264" s="75"/>
      <c r="BB264" s="75"/>
      <c r="BC264" s="76"/>
      <c r="BD264" s="58"/>
    </row>
    <row r="265" spans="1:56" ht="42.75" customHeight="1" x14ac:dyDescent="0.3">
      <c r="A265" s="63">
        <v>263</v>
      </c>
      <c r="B265" s="64">
        <v>18195</v>
      </c>
      <c r="C265" s="65" t="s">
        <v>2109</v>
      </c>
      <c r="D265" s="65" t="s">
        <v>2110</v>
      </c>
      <c r="E265" s="65" t="s">
        <v>2115</v>
      </c>
      <c r="F265" s="65" t="s">
        <v>2129</v>
      </c>
      <c r="G265" s="65" t="s">
        <v>2323</v>
      </c>
      <c r="H265" s="66" t="s">
        <v>84</v>
      </c>
      <c r="I265" s="65" t="s">
        <v>2134</v>
      </c>
      <c r="J265" s="66" t="s">
        <v>88</v>
      </c>
      <c r="K265" s="66" t="s">
        <v>1566</v>
      </c>
      <c r="L265" s="65" t="s">
        <v>1566</v>
      </c>
      <c r="M265" s="66"/>
      <c r="N265" s="67"/>
      <c r="O265" s="68" t="s">
        <v>5</v>
      </c>
      <c r="P265" s="69" t="s">
        <v>1557</v>
      </c>
      <c r="Q265" s="65" t="s">
        <v>2142</v>
      </c>
      <c r="R265" s="69" t="s">
        <v>1561</v>
      </c>
      <c r="S265" s="69" t="s">
        <v>1963</v>
      </c>
      <c r="T265" s="70" t="s">
        <v>1963</v>
      </c>
      <c r="U265" s="71" t="s">
        <v>1678</v>
      </c>
      <c r="V265" s="65" t="s">
        <v>2151</v>
      </c>
      <c r="W265" s="66" t="s">
        <v>103</v>
      </c>
      <c r="X265" s="65" t="s">
        <v>2156</v>
      </c>
      <c r="Y265" s="65" t="s">
        <v>2156</v>
      </c>
      <c r="Z265" s="66" t="s">
        <v>2165</v>
      </c>
      <c r="AA265" s="66" t="s">
        <v>2166</v>
      </c>
      <c r="AB265" s="65" t="s">
        <v>2170</v>
      </c>
      <c r="AC265" s="72"/>
      <c r="AD265" s="68" t="s">
        <v>1073</v>
      </c>
      <c r="AE265" s="65" t="s">
        <v>2174</v>
      </c>
      <c r="AF265" s="71"/>
      <c r="AG265" s="69"/>
      <c r="AH265" s="70"/>
      <c r="AI265" s="66"/>
      <c r="AJ265" s="65" t="s">
        <v>2184</v>
      </c>
      <c r="AK265" s="66" t="s">
        <v>2184</v>
      </c>
      <c r="AL265" s="72"/>
      <c r="AM265" s="78" t="s">
        <v>2192</v>
      </c>
      <c r="AN265" s="69"/>
      <c r="AO265" s="69" t="s">
        <v>2193</v>
      </c>
      <c r="AP265" s="69"/>
      <c r="AQ265" s="69" t="s">
        <v>2194</v>
      </c>
      <c r="AR265" s="69"/>
      <c r="AS265" s="65" t="s">
        <v>2204</v>
      </c>
      <c r="AT265" s="70" t="s">
        <v>2205</v>
      </c>
      <c r="AU265" s="71"/>
      <c r="AV265" s="72"/>
      <c r="AW265" s="73"/>
      <c r="AX265" s="74" t="s">
        <v>1098</v>
      </c>
      <c r="AY265" s="75"/>
      <c r="AZ265" s="75"/>
      <c r="BA265" s="75"/>
      <c r="BB265" s="75"/>
      <c r="BC265" s="76"/>
      <c r="BD265" s="58"/>
    </row>
    <row r="266" spans="1:56" ht="42.75" customHeight="1" x14ac:dyDescent="0.3">
      <c r="A266" s="63">
        <v>264</v>
      </c>
      <c r="B266" s="64">
        <v>18195</v>
      </c>
      <c r="C266" s="65" t="s">
        <v>2109</v>
      </c>
      <c r="D266" s="65" t="s">
        <v>2110</v>
      </c>
      <c r="E266" s="65" t="s">
        <v>2115</v>
      </c>
      <c r="F266" s="65" t="s">
        <v>2129</v>
      </c>
      <c r="G266" s="65" t="s">
        <v>2323</v>
      </c>
      <c r="H266" s="66" t="s">
        <v>84</v>
      </c>
      <c r="I266" s="65" t="s">
        <v>2134</v>
      </c>
      <c r="J266" s="66" t="s">
        <v>88</v>
      </c>
      <c r="K266" s="66" t="s">
        <v>1566</v>
      </c>
      <c r="L266" s="65" t="s">
        <v>1566</v>
      </c>
      <c r="M266" s="66"/>
      <c r="N266" s="67"/>
      <c r="O266" s="68" t="s">
        <v>5</v>
      </c>
      <c r="P266" s="69" t="s">
        <v>1557</v>
      </c>
      <c r="Q266" s="65" t="s">
        <v>2142</v>
      </c>
      <c r="R266" s="69" t="s">
        <v>1561</v>
      </c>
      <c r="S266" s="69" t="s">
        <v>1963</v>
      </c>
      <c r="T266" s="70" t="s">
        <v>1963</v>
      </c>
      <c r="U266" s="71" t="s">
        <v>1074</v>
      </c>
      <c r="V266" s="65" t="s">
        <v>2151</v>
      </c>
      <c r="W266" s="66" t="s">
        <v>103</v>
      </c>
      <c r="X266" s="65" t="s">
        <v>2156</v>
      </c>
      <c r="Y266" s="65" t="s">
        <v>2156</v>
      </c>
      <c r="Z266" s="66" t="s">
        <v>2165</v>
      </c>
      <c r="AA266" s="66" t="s">
        <v>2166</v>
      </c>
      <c r="AB266" s="65" t="s">
        <v>2170</v>
      </c>
      <c r="AC266" s="72"/>
      <c r="AD266" s="68" t="s">
        <v>1075</v>
      </c>
      <c r="AE266" s="65" t="s">
        <v>2174</v>
      </c>
      <c r="AF266" s="71"/>
      <c r="AG266" s="69"/>
      <c r="AH266" s="70"/>
      <c r="AI266" s="66"/>
      <c r="AJ266" s="65" t="s">
        <v>2184</v>
      </c>
      <c r="AK266" s="66" t="s">
        <v>2184</v>
      </c>
      <c r="AL266" s="72"/>
      <c r="AM266" s="78" t="s">
        <v>2192</v>
      </c>
      <c r="AN266" s="69"/>
      <c r="AO266" s="69" t="s">
        <v>2193</v>
      </c>
      <c r="AP266" s="69"/>
      <c r="AQ266" s="69" t="s">
        <v>2194</v>
      </c>
      <c r="AR266" s="69"/>
      <c r="AS266" s="65" t="s">
        <v>2204</v>
      </c>
      <c r="AT266" s="70" t="s">
        <v>2205</v>
      </c>
      <c r="AU266" s="71"/>
      <c r="AV266" s="72"/>
      <c r="AW266" s="73"/>
      <c r="AX266" s="74" t="s">
        <v>1098</v>
      </c>
      <c r="AY266" s="75"/>
      <c r="AZ266" s="75"/>
      <c r="BA266" s="75"/>
      <c r="BB266" s="75"/>
      <c r="BC266" s="76"/>
      <c r="BD266" s="58"/>
    </row>
    <row r="267" spans="1:56" ht="42.75" customHeight="1" x14ac:dyDescent="0.3">
      <c r="A267" s="63">
        <v>265</v>
      </c>
      <c r="B267" s="64">
        <v>18195</v>
      </c>
      <c r="C267" s="65" t="s">
        <v>2109</v>
      </c>
      <c r="D267" s="65" t="s">
        <v>2110</v>
      </c>
      <c r="E267" s="65" t="s">
        <v>2115</v>
      </c>
      <c r="F267" s="65" t="s">
        <v>2129</v>
      </c>
      <c r="G267" s="65" t="s">
        <v>2323</v>
      </c>
      <c r="H267" s="66" t="s">
        <v>84</v>
      </c>
      <c r="I267" s="65" t="s">
        <v>2134</v>
      </c>
      <c r="J267" s="66" t="s">
        <v>88</v>
      </c>
      <c r="K267" s="66" t="s">
        <v>1566</v>
      </c>
      <c r="L267" s="65" t="s">
        <v>1566</v>
      </c>
      <c r="M267" s="66"/>
      <c r="N267" s="67"/>
      <c r="O267" s="68" t="s">
        <v>5</v>
      </c>
      <c r="P267" s="69" t="s">
        <v>1557</v>
      </c>
      <c r="Q267" s="65" t="s">
        <v>2142</v>
      </c>
      <c r="R267" s="69" t="s">
        <v>1561</v>
      </c>
      <c r="S267" s="69" t="s">
        <v>1963</v>
      </c>
      <c r="T267" s="70" t="s">
        <v>1963</v>
      </c>
      <c r="U267" s="71" t="s">
        <v>1080</v>
      </c>
      <c r="V267" s="65" t="s">
        <v>2149</v>
      </c>
      <c r="W267" s="66" t="s">
        <v>103</v>
      </c>
      <c r="X267" s="65" t="s">
        <v>2156</v>
      </c>
      <c r="Y267" s="65" t="s">
        <v>2156</v>
      </c>
      <c r="Z267" s="66" t="s">
        <v>2165</v>
      </c>
      <c r="AA267" s="66" t="s">
        <v>2166</v>
      </c>
      <c r="AB267" s="65" t="s">
        <v>2170</v>
      </c>
      <c r="AC267" s="72"/>
      <c r="AD267" s="68" t="s">
        <v>1084</v>
      </c>
      <c r="AE267" s="65" t="s">
        <v>2174</v>
      </c>
      <c r="AF267" s="71"/>
      <c r="AG267" s="69"/>
      <c r="AH267" s="70"/>
      <c r="AI267" s="66"/>
      <c r="AJ267" s="65" t="s">
        <v>2184</v>
      </c>
      <c r="AK267" s="66" t="s">
        <v>2184</v>
      </c>
      <c r="AL267" s="72"/>
      <c r="AM267" s="78" t="s">
        <v>2192</v>
      </c>
      <c r="AN267" s="69"/>
      <c r="AO267" s="69" t="s">
        <v>2193</v>
      </c>
      <c r="AP267" s="69"/>
      <c r="AQ267" s="69" t="s">
        <v>2194</v>
      </c>
      <c r="AR267" s="69"/>
      <c r="AS267" s="65" t="s">
        <v>2204</v>
      </c>
      <c r="AT267" s="70" t="s">
        <v>2205</v>
      </c>
      <c r="AU267" s="71"/>
      <c r="AV267" s="72"/>
      <c r="AW267" s="73"/>
      <c r="AX267" s="74" t="s">
        <v>1098</v>
      </c>
      <c r="AY267" s="75"/>
      <c r="AZ267" s="75"/>
      <c r="BA267" s="75"/>
      <c r="BB267" s="75"/>
      <c r="BC267" s="76"/>
      <c r="BD267" s="58"/>
    </row>
    <row r="268" spans="1:56" ht="42.75" customHeight="1" x14ac:dyDescent="0.3">
      <c r="A268" s="63">
        <v>266</v>
      </c>
      <c r="B268" s="64">
        <v>18195</v>
      </c>
      <c r="C268" s="65" t="s">
        <v>2109</v>
      </c>
      <c r="D268" s="65" t="s">
        <v>2110</v>
      </c>
      <c r="E268" s="65" t="s">
        <v>2115</v>
      </c>
      <c r="F268" s="65" t="s">
        <v>2129</v>
      </c>
      <c r="G268" s="65" t="s">
        <v>2323</v>
      </c>
      <c r="H268" s="66" t="s">
        <v>84</v>
      </c>
      <c r="I268" s="65" t="s">
        <v>2134</v>
      </c>
      <c r="J268" s="66" t="s">
        <v>88</v>
      </c>
      <c r="K268" s="66" t="s">
        <v>1566</v>
      </c>
      <c r="L268" s="65" t="s">
        <v>1566</v>
      </c>
      <c r="M268" s="66"/>
      <c r="N268" s="67"/>
      <c r="O268" s="68" t="s">
        <v>5</v>
      </c>
      <c r="P268" s="69" t="s">
        <v>1557</v>
      </c>
      <c r="Q268" s="65" t="s">
        <v>2142</v>
      </c>
      <c r="R268" s="69" t="s">
        <v>1561</v>
      </c>
      <c r="S268" s="69" t="s">
        <v>1963</v>
      </c>
      <c r="T268" s="70" t="s">
        <v>1963</v>
      </c>
      <c r="U268" s="71" t="s">
        <v>1078</v>
      </c>
      <c r="V268" s="65" t="s">
        <v>2149</v>
      </c>
      <c r="W268" s="66" t="s">
        <v>103</v>
      </c>
      <c r="X268" s="65" t="s">
        <v>2156</v>
      </c>
      <c r="Y268" s="65" t="s">
        <v>2156</v>
      </c>
      <c r="Z268" s="66" t="s">
        <v>2165</v>
      </c>
      <c r="AA268" s="66" t="s">
        <v>2166</v>
      </c>
      <c r="AB268" s="65" t="s">
        <v>2170</v>
      </c>
      <c r="AC268" s="72"/>
      <c r="AD268" s="68" t="s">
        <v>1084</v>
      </c>
      <c r="AE268" s="65" t="s">
        <v>2174</v>
      </c>
      <c r="AF268" s="71"/>
      <c r="AG268" s="69"/>
      <c r="AH268" s="70"/>
      <c r="AI268" s="66"/>
      <c r="AJ268" s="65" t="s">
        <v>2184</v>
      </c>
      <c r="AK268" s="66" t="s">
        <v>2184</v>
      </c>
      <c r="AL268" s="72"/>
      <c r="AM268" s="78" t="s">
        <v>2192</v>
      </c>
      <c r="AN268" s="69"/>
      <c r="AO268" s="69" t="s">
        <v>2193</v>
      </c>
      <c r="AP268" s="69"/>
      <c r="AQ268" s="69" t="s">
        <v>2194</v>
      </c>
      <c r="AR268" s="69"/>
      <c r="AS268" s="65" t="s">
        <v>2204</v>
      </c>
      <c r="AT268" s="70" t="s">
        <v>2205</v>
      </c>
      <c r="AU268" s="71"/>
      <c r="AV268" s="72"/>
      <c r="AW268" s="73"/>
      <c r="AX268" s="74" t="s">
        <v>1098</v>
      </c>
      <c r="AY268" s="75"/>
      <c r="AZ268" s="75"/>
      <c r="BA268" s="75"/>
      <c r="BB268" s="75"/>
      <c r="BC268" s="76"/>
      <c r="BD268" s="58"/>
    </row>
    <row r="269" spans="1:56" ht="42.75" customHeight="1" x14ac:dyDescent="0.3">
      <c r="A269" s="63">
        <v>267</v>
      </c>
      <c r="B269" s="64">
        <v>18195</v>
      </c>
      <c r="C269" s="65" t="s">
        <v>2109</v>
      </c>
      <c r="D269" s="65" t="s">
        <v>2110</v>
      </c>
      <c r="E269" s="65" t="s">
        <v>2115</v>
      </c>
      <c r="F269" s="65" t="s">
        <v>2129</v>
      </c>
      <c r="G269" s="65" t="s">
        <v>2323</v>
      </c>
      <c r="H269" s="66" t="s">
        <v>84</v>
      </c>
      <c r="I269" s="65" t="s">
        <v>2134</v>
      </c>
      <c r="J269" s="66" t="s">
        <v>88</v>
      </c>
      <c r="K269" s="66" t="s">
        <v>1566</v>
      </c>
      <c r="L269" s="65" t="s">
        <v>1566</v>
      </c>
      <c r="M269" s="66"/>
      <c r="N269" s="67"/>
      <c r="O269" s="68" t="s">
        <v>5</v>
      </c>
      <c r="P269" s="69" t="s">
        <v>1557</v>
      </c>
      <c r="Q269" s="65" t="s">
        <v>2142</v>
      </c>
      <c r="R269" s="69" t="s">
        <v>1561</v>
      </c>
      <c r="S269" s="69" t="s">
        <v>1963</v>
      </c>
      <c r="T269" s="70" t="s">
        <v>1963</v>
      </c>
      <c r="U269" s="71" t="s">
        <v>1079</v>
      </c>
      <c r="V269" s="65" t="s">
        <v>2149</v>
      </c>
      <c r="W269" s="66" t="s">
        <v>103</v>
      </c>
      <c r="X269" s="65" t="s">
        <v>2156</v>
      </c>
      <c r="Y269" s="65" t="s">
        <v>2156</v>
      </c>
      <c r="Z269" s="66" t="s">
        <v>2165</v>
      </c>
      <c r="AA269" s="66" t="s">
        <v>2166</v>
      </c>
      <c r="AB269" s="65" t="s">
        <v>2170</v>
      </c>
      <c r="AC269" s="72"/>
      <c r="AD269" s="68" t="s">
        <v>1084</v>
      </c>
      <c r="AE269" s="65" t="s">
        <v>2174</v>
      </c>
      <c r="AF269" s="71"/>
      <c r="AG269" s="69"/>
      <c r="AH269" s="70"/>
      <c r="AI269" s="66"/>
      <c r="AJ269" s="65" t="s">
        <v>2184</v>
      </c>
      <c r="AK269" s="66" t="s">
        <v>2184</v>
      </c>
      <c r="AL269" s="72"/>
      <c r="AM269" s="78" t="s">
        <v>2192</v>
      </c>
      <c r="AN269" s="69"/>
      <c r="AO269" s="69" t="s">
        <v>2193</v>
      </c>
      <c r="AP269" s="69"/>
      <c r="AQ269" s="69" t="s">
        <v>2194</v>
      </c>
      <c r="AR269" s="69"/>
      <c r="AS269" s="65" t="s">
        <v>2204</v>
      </c>
      <c r="AT269" s="70" t="s">
        <v>2205</v>
      </c>
      <c r="AU269" s="71"/>
      <c r="AV269" s="72"/>
      <c r="AW269" s="73"/>
      <c r="AX269" s="74" t="s">
        <v>1098</v>
      </c>
      <c r="AY269" s="75"/>
      <c r="AZ269" s="75"/>
      <c r="BA269" s="75"/>
      <c r="BB269" s="75"/>
      <c r="BC269" s="76"/>
      <c r="BD269" s="58"/>
    </row>
    <row r="270" spans="1:56" ht="42.75" customHeight="1" x14ac:dyDescent="0.3">
      <c r="A270" s="63">
        <v>268</v>
      </c>
      <c r="B270" s="64">
        <v>18195</v>
      </c>
      <c r="C270" s="65" t="s">
        <v>2109</v>
      </c>
      <c r="D270" s="65" t="s">
        <v>2110</v>
      </c>
      <c r="E270" s="65" t="s">
        <v>2115</v>
      </c>
      <c r="F270" s="65" t="s">
        <v>2129</v>
      </c>
      <c r="G270" s="65" t="s">
        <v>2323</v>
      </c>
      <c r="H270" s="66" t="s">
        <v>84</v>
      </c>
      <c r="I270" s="65" t="s">
        <v>2134</v>
      </c>
      <c r="J270" s="66" t="s">
        <v>88</v>
      </c>
      <c r="K270" s="66" t="s">
        <v>1566</v>
      </c>
      <c r="L270" s="65" t="s">
        <v>1566</v>
      </c>
      <c r="M270" s="66"/>
      <c r="N270" s="67"/>
      <c r="O270" s="68" t="s">
        <v>5</v>
      </c>
      <c r="P270" s="69" t="s">
        <v>1557</v>
      </c>
      <c r="Q270" s="65" t="s">
        <v>2142</v>
      </c>
      <c r="R270" s="69" t="s">
        <v>1561</v>
      </c>
      <c r="S270" s="69" t="s">
        <v>1963</v>
      </c>
      <c r="T270" s="70" t="s">
        <v>1963</v>
      </c>
      <c r="U270" s="71" t="s">
        <v>1081</v>
      </c>
      <c r="V270" s="65" t="s">
        <v>2149</v>
      </c>
      <c r="W270" s="66" t="s">
        <v>103</v>
      </c>
      <c r="X270" s="65" t="s">
        <v>2156</v>
      </c>
      <c r="Y270" s="65" t="s">
        <v>2156</v>
      </c>
      <c r="Z270" s="66" t="s">
        <v>2165</v>
      </c>
      <c r="AA270" s="66" t="s">
        <v>2166</v>
      </c>
      <c r="AB270" s="65" t="s">
        <v>2170</v>
      </c>
      <c r="AC270" s="72"/>
      <c r="AD270" s="68" t="s">
        <v>1084</v>
      </c>
      <c r="AE270" s="65" t="s">
        <v>2174</v>
      </c>
      <c r="AF270" s="71"/>
      <c r="AG270" s="69"/>
      <c r="AH270" s="70"/>
      <c r="AI270" s="66"/>
      <c r="AJ270" s="65" t="s">
        <v>2184</v>
      </c>
      <c r="AK270" s="66" t="s">
        <v>2184</v>
      </c>
      <c r="AL270" s="72"/>
      <c r="AM270" s="78" t="s">
        <v>2192</v>
      </c>
      <c r="AN270" s="69"/>
      <c r="AO270" s="69" t="s">
        <v>2193</v>
      </c>
      <c r="AP270" s="69"/>
      <c r="AQ270" s="69" t="s">
        <v>2194</v>
      </c>
      <c r="AR270" s="69"/>
      <c r="AS270" s="65" t="s">
        <v>2204</v>
      </c>
      <c r="AT270" s="70" t="s">
        <v>2205</v>
      </c>
      <c r="AU270" s="71"/>
      <c r="AV270" s="72"/>
      <c r="AW270" s="73"/>
      <c r="AX270" s="74" t="s">
        <v>1098</v>
      </c>
      <c r="AY270" s="75"/>
      <c r="AZ270" s="75"/>
      <c r="BA270" s="75"/>
      <c r="BB270" s="75"/>
      <c r="BC270" s="76"/>
      <c r="BD270" s="58"/>
    </row>
    <row r="271" spans="1:56" ht="42.75" customHeight="1" x14ac:dyDescent="0.3">
      <c r="A271" s="63">
        <v>269</v>
      </c>
      <c r="B271" s="64">
        <v>18195</v>
      </c>
      <c r="C271" s="65" t="s">
        <v>2109</v>
      </c>
      <c r="D271" s="65" t="s">
        <v>2110</v>
      </c>
      <c r="E271" s="65" t="s">
        <v>2115</v>
      </c>
      <c r="F271" s="65" t="s">
        <v>2129</v>
      </c>
      <c r="G271" s="65" t="s">
        <v>2323</v>
      </c>
      <c r="H271" s="66" t="s">
        <v>84</v>
      </c>
      <c r="I271" s="65" t="s">
        <v>2134</v>
      </c>
      <c r="J271" s="66" t="s">
        <v>88</v>
      </c>
      <c r="K271" s="66" t="s">
        <v>1566</v>
      </c>
      <c r="L271" s="65" t="s">
        <v>1566</v>
      </c>
      <c r="M271" s="66"/>
      <c r="N271" s="67"/>
      <c r="O271" s="68" t="s">
        <v>5</v>
      </c>
      <c r="P271" s="69" t="s">
        <v>1557</v>
      </c>
      <c r="Q271" s="65" t="s">
        <v>2142</v>
      </c>
      <c r="R271" s="69" t="s">
        <v>1561</v>
      </c>
      <c r="S271" s="69" t="s">
        <v>1963</v>
      </c>
      <c r="T271" s="70" t="s">
        <v>1963</v>
      </c>
      <c r="U271" s="71" t="s">
        <v>1082</v>
      </c>
      <c r="V271" s="65" t="s">
        <v>2149</v>
      </c>
      <c r="W271" s="66" t="s">
        <v>103</v>
      </c>
      <c r="X271" s="65" t="s">
        <v>2156</v>
      </c>
      <c r="Y271" s="65" t="s">
        <v>2156</v>
      </c>
      <c r="Z271" s="66" t="s">
        <v>2165</v>
      </c>
      <c r="AA271" s="66" t="s">
        <v>2166</v>
      </c>
      <c r="AB271" s="65" t="s">
        <v>2170</v>
      </c>
      <c r="AC271" s="72"/>
      <c r="AD271" s="68" t="s">
        <v>1084</v>
      </c>
      <c r="AE271" s="65" t="s">
        <v>2174</v>
      </c>
      <c r="AF271" s="71"/>
      <c r="AG271" s="69"/>
      <c r="AH271" s="70"/>
      <c r="AI271" s="66"/>
      <c r="AJ271" s="65" t="s">
        <v>2184</v>
      </c>
      <c r="AK271" s="66" t="s">
        <v>2184</v>
      </c>
      <c r="AL271" s="72"/>
      <c r="AM271" s="78" t="s">
        <v>2192</v>
      </c>
      <c r="AN271" s="69"/>
      <c r="AO271" s="69" t="s">
        <v>2193</v>
      </c>
      <c r="AP271" s="69"/>
      <c r="AQ271" s="69" t="s">
        <v>2194</v>
      </c>
      <c r="AR271" s="69"/>
      <c r="AS271" s="65" t="s">
        <v>2204</v>
      </c>
      <c r="AT271" s="70" t="s">
        <v>2205</v>
      </c>
      <c r="AU271" s="71"/>
      <c r="AV271" s="72"/>
      <c r="AW271" s="73"/>
      <c r="AX271" s="74" t="s">
        <v>1098</v>
      </c>
      <c r="AY271" s="75"/>
      <c r="AZ271" s="75"/>
      <c r="BA271" s="75"/>
      <c r="BB271" s="75"/>
      <c r="BC271" s="76"/>
      <c r="BD271" s="58"/>
    </row>
    <row r="272" spans="1:56" ht="42.75" customHeight="1" x14ac:dyDescent="0.3">
      <c r="A272" s="63">
        <v>270</v>
      </c>
      <c r="B272" s="64">
        <v>18195</v>
      </c>
      <c r="C272" s="65" t="s">
        <v>2109</v>
      </c>
      <c r="D272" s="65" t="s">
        <v>2110</v>
      </c>
      <c r="E272" s="65" t="s">
        <v>2115</v>
      </c>
      <c r="F272" s="65" t="s">
        <v>2129</v>
      </c>
      <c r="G272" s="65" t="s">
        <v>2323</v>
      </c>
      <c r="H272" s="66" t="s">
        <v>84</v>
      </c>
      <c r="I272" s="65" t="s">
        <v>2134</v>
      </c>
      <c r="J272" s="66" t="s">
        <v>88</v>
      </c>
      <c r="K272" s="66" t="s">
        <v>1566</v>
      </c>
      <c r="L272" s="65" t="s">
        <v>1566</v>
      </c>
      <c r="M272" s="66"/>
      <c r="N272" s="67"/>
      <c r="O272" s="68" t="s">
        <v>5</v>
      </c>
      <c r="P272" s="69" t="s">
        <v>1557</v>
      </c>
      <c r="Q272" s="65" t="s">
        <v>2142</v>
      </c>
      <c r="R272" s="69" t="s">
        <v>1561</v>
      </c>
      <c r="S272" s="69" t="s">
        <v>1963</v>
      </c>
      <c r="T272" s="70" t="s">
        <v>1963</v>
      </c>
      <c r="U272" s="71" t="s">
        <v>1077</v>
      </c>
      <c r="V272" s="65" t="s">
        <v>2149</v>
      </c>
      <c r="W272" s="66" t="s">
        <v>103</v>
      </c>
      <c r="X272" s="65" t="s">
        <v>2156</v>
      </c>
      <c r="Y272" s="65" t="s">
        <v>2156</v>
      </c>
      <c r="Z272" s="66" t="s">
        <v>2165</v>
      </c>
      <c r="AA272" s="66" t="s">
        <v>2166</v>
      </c>
      <c r="AB272" s="65" t="s">
        <v>2170</v>
      </c>
      <c r="AC272" s="72"/>
      <c r="AD272" s="68" t="s">
        <v>1083</v>
      </c>
      <c r="AE272" s="65" t="s">
        <v>2174</v>
      </c>
      <c r="AF272" s="71"/>
      <c r="AG272" s="69"/>
      <c r="AH272" s="70"/>
      <c r="AI272" s="66"/>
      <c r="AJ272" s="65" t="s">
        <v>2184</v>
      </c>
      <c r="AK272" s="66" t="s">
        <v>2184</v>
      </c>
      <c r="AL272" s="72"/>
      <c r="AM272" s="78" t="s">
        <v>2192</v>
      </c>
      <c r="AN272" s="69"/>
      <c r="AO272" s="69" t="s">
        <v>2193</v>
      </c>
      <c r="AP272" s="69"/>
      <c r="AQ272" s="69" t="s">
        <v>2194</v>
      </c>
      <c r="AR272" s="69"/>
      <c r="AS272" s="65" t="s">
        <v>2204</v>
      </c>
      <c r="AT272" s="70" t="s">
        <v>2205</v>
      </c>
      <c r="AU272" s="71"/>
      <c r="AV272" s="72"/>
      <c r="AW272" s="73"/>
      <c r="AX272" s="74" t="s">
        <v>1098</v>
      </c>
      <c r="AY272" s="75"/>
      <c r="AZ272" s="75"/>
      <c r="BA272" s="75"/>
      <c r="BB272" s="75"/>
      <c r="BC272" s="76"/>
      <c r="BD272" s="58"/>
    </row>
    <row r="273" spans="1:56" ht="42.75" customHeight="1" x14ac:dyDescent="0.3">
      <c r="A273" s="63">
        <v>271</v>
      </c>
      <c r="B273" s="64">
        <v>18195</v>
      </c>
      <c r="C273" s="65" t="s">
        <v>2109</v>
      </c>
      <c r="D273" s="65" t="s">
        <v>2110</v>
      </c>
      <c r="E273" s="65" t="s">
        <v>2115</v>
      </c>
      <c r="F273" s="65" t="s">
        <v>2129</v>
      </c>
      <c r="G273" s="65" t="s">
        <v>2323</v>
      </c>
      <c r="H273" s="66" t="s">
        <v>84</v>
      </c>
      <c r="I273" s="65" t="s">
        <v>2134</v>
      </c>
      <c r="J273" s="66" t="s">
        <v>88</v>
      </c>
      <c r="K273" s="66" t="s">
        <v>1566</v>
      </c>
      <c r="L273" s="65" t="s">
        <v>1566</v>
      </c>
      <c r="M273" s="66"/>
      <c r="N273" s="67"/>
      <c r="O273" s="68" t="s">
        <v>5</v>
      </c>
      <c r="P273" s="69" t="s">
        <v>1557</v>
      </c>
      <c r="Q273" s="65" t="s">
        <v>2142</v>
      </c>
      <c r="R273" s="69" t="s">
        <v>1561</v>
      </c>
      <c r="S273" s="69" t="s">
        <v>1963</v>
      </c>
      <c r="T273" s="70" t="s">
        <v>1963</v>
      </c>
      <c r="U273" s="71" t="s">
        <v>1679</v>
      </c>
      <c r="V273" s="65" t="s">
        <v>2149</v>
      </c>
      <c r="W273" s="66" t="s">
        <v>103</v>
      </c>
      <c r="X273" s="65" t="s">
        <v>2156</v>
      </c>
      <c r="Y273" s="65" t="s">
        <v>2156</v>
      </c>
      <c r="Z273" s="66" t="s">
        <v>2165</v>
      </c>
      <c r="AA273" s="66" t="s">
        <v>2166</v>
      </c>
      <c r="AB273" s="65" t="s">
        <v>2170</v>
      </c>
      <c r="AC273" s="72"/>
      <c r="AD273" s="68" t="s">
        <v>1083</v>
      </c>
      <c r="AE273" s="65" t="s">
        <v>2174</v>
      </c>
      <c r="AF273" s="71"/>
      <c r="AG273" s="69"/>
      <c r="AH273" s="70"/>
      <c r="AI273" s="66"/>
      <c r="AJ273" s="65" t="s">
        <v>2184</v>
      </c>
      <c r="AK273" s="66" t="s">
        <v>2184</v>
      </c>
      <c r="AL273" s="72"/>
      <c r="AM273" s="78" t="s">
        <v>2192</v>
      </c>
      <c r="AN273" s="69"/>
      <c r="AO273" s="69" t="s">
        <v>2193</v>
      </c>
      <c r="AP273" s="69"/>
      <c r="AQ273" s="69" t="s">
        <v>2194</v>
      </c>
      <c r="AR273" s="69"/>
      <c r="AS273" s="65" t="s">
        <v>2204</v>
      </c>
      <c r="AT273" s="70" t="s">
        <v>2205</v>
      </c>
      <c r="AU273" s="71"/>
      <c r="AV273" s="72"/>
      <c r="AW273" s="73"/>
      <c r="AX273" s="74" t="s">
        <v>1098</v>
      </c>
      <c r="AY273" s="75"/>
      <c r="AZ273" s="75"/>
      <c r="BA273" s="75"/>
      <c r="BB273" s="75"/>
      <c r="BC273" s="76"/>
      <c r="BD273" s="58"/>
    </row>
    <row r="274" spans="1:56" ht="42.75" customHeight="1" x14ac:dyDescent="0.3">
      <c r="A274" s="63">
        <v>272</v>
      </c>
      <c r="B274" s="64">
        <v>18195</v>
      </c>
      <c r="C274" s="65" t="s">
        <v>2109</v>
      </c>
      <c r="D274" s="65" t="s">
        <v>2110</v>
      </c>
      <c r="E274" s="65" t="s">
        <v>2115</v>
      </c>
      <c r="F274" s="65" t="s">
        <v>2129</v>
      </c>
      <c r="G274" s="65" t="s">
        <v>2323</v>
      </c>
      <c r="H274" s="66" t="s">
        <v>186</v>
      </c>
      <c r="I274" s="65" t="s">
        <v>2134</v>
      </c>
      <c r="J274" s="66" t="s">
        <v>186</v>
      </c>
      <c r="K274" s="66" t="s">
        <v>1566</v>
      </c>
      <c r="L274" s="65" t="s">
        <v>1566</v>
      </c>
      <c r="M274" s="66" t="s">
        <v>1093</v>
      </c>
      <c r="N274" s="67"/>
      <c r="O274" s="68" t="s">
        <v>112</v>
      </c>
      <c r="P274" s="69" t="s">
        <v>1557</v>
      </c>
      <c r="Q274" s="65" t="s">
        <v>2142</v>
      </c>
      <c r="R274" s="69" t="s">
        <v>1561</v>
      </c>
      <c r="S274" s="69" t="s">
        <v>1959</v>
      </c>
      <c r="T274" s="70" t="s">
        <v>1959</v>
      </c>
      <c r="U274" s="71" t="s">
        <v>1576</v>
      </c>
      <c r="V274" s="65" t="s">
        <v>2149</v>
      </c>
      <c r="W274" s="66" t="s">
        <v>2157</v>
      </c>
      <c r="X274" s="65" t="s">
        <v>2157</v>
      </c>
      <c r="Y274" s="65" t="s">
        <v>2158</v>
      </c>
      <c r="Z274" s="66" t="s">
        <v>2165</v>
      </c>
      <c r="AA274" s="66" t="s">
        <v>2166</v>
      </c>
      <c r="AB274" s="65" t="s">
        <v>2170</v>
      </c>
      <c r="AC274" s="72"/>
      <c r="AD274" s="68" t="s">
        <v>1092</v>
      </c>
      <c r="AE274" s="65" t="s">
        <v>2172</v>
      </c>
      <c r="AF274" s="71" t="s">
        <v>416</v>
      </c>
      <c r="AG274" s="69"/>
      <c r="AH274" s="70"/>
      <c r="AI274" s="66"/>
      <c r="AJ274" s="65" t="s">
        <v>2184</v>
      </c>
      <c r="AK274" s="66" t="s">
        <v>2184</v>
      </c>
      <c r="AL274" s="72"/>
      <c r="AM274" s="78" t="s">
        <v>2192</v>
      </c>
      <c r="AN274" s="69"/>
      <c r="AO274" s="69" t="s">
        <v>2193</v>
      </c>
      <c r="AP274" s="69"/>
      <c r="AQ274" s="69" t="s">
        <v>2194</v>
      </c>
      <c r="AR274" s="69"/>
      <c r="AS274" s="65" t="s">
        <v>2204</v>
      </c>
      <c r="AT274" s="70" t="s">
        <v>2205</v>
      </c>
      <c r="AU274" s="71"/>
      <c r="AV274" s="72"/>
      <c r="AW274" s="73"/>
      <c r="AX274" s="74" t="s">
        <v>1098</v>
      </c>
      <c r="AY274" s="75"/>
      <c r="AZ274" s="75"/>
      <c r="BA274" s="75"/>
      <c r="BB274" s="75"/>
      <c r="BC274" s="76"/>
      <c r="BD274" s="58"/>
    </row>
    <row r="275" spans="1:56" ht="42.75" customHeight="1" x14ac:dyDescent="0.3">
      <c r="A275" s="63">
        <v>273</v>
      </c>
      <c r="B275" s="64">
        <v>18195</v>
      </c>
      <c r="C275" s="65" t="s">
        <v>2109</v>
      </c>
      <c r="D275" s="65" t="s">
        <v>2110</v>
      </c>
      <c r="E275" s="65" t="s">
        <v>2115</v>
      </c>
      <c r="F275" s="65" t="s">
        <v>2129</v>
      </c>
      <c r="G275" s="65" t="s">
        <v>2323</v>
      </c>
      <c r="H275" s="66" t="s">
        <v>133</v>
      </c>
      <c r="I275" s="65" t="s">
        <v>2136</v>
      </c>
      <c r="J275" s="66" t="s">
        <v>259</v>
      </c>
      <c r="K275" s="66" t="s">
        <v>1566</v>
      </c>
      <c r="L275" s="65" t="s">
        <v>1566</v>
      </c>
      <c r="M275" s="66" t="s">
        <v>259</v>
      </c>
      <c r="N275" s="67"/>
      <c r="O275" s="68" t="s">
        <v>178</v>
      </c>
      <c r="P275" s="69" t="s">
        <v>1557</v>
      </c>
      <c r="Q275" s="65" t="s">
        <v>2142</v>
      </c>
      <c r="R275" s="69" t="s">
        <v>1557</v>
      </c>
      <c r="S275" s="69" t="s">
        <v>1961</v>
      </c>
      <c r="T275" s="70" t="s">
        <v>1961</v>
      </c>
      <c r="U275" s="71" t="s">
        <v>1096</v>
      </c>
      <c r="V275" s="65" t="s">
        <v>2148</v>
      </c>
      <c r="W275" s="66" t="s">
        <v>103</v>
      </c>
      <c r="X275" s="65" t="s">
        <v>2156</v>
      </c>
      <c r="Y275" s="65" t="s">
        <v>2156</v>
      </c>
      <c r="Z275" s="66" t="s">
        <v>2165</v>
      </c>
      <c r="AA275" s="66" t="s">
        <v>2166</v>
      </c>
      <c r="AB275" s="65" t="s">
        <v>2170</v>
      </c>
      <c r="AC275" s="72"/>
      <c r="AD275" s="68" t="s">
        <v>1097</v>
      </c>
      <c r="AE275" s="65" t="s">
        <v>2173</v>
      </c>
      <c r="AF275" s="71"/>
      <c r="AG275" s="69"/>
      <c r="AH275" s="70"/>
      <c r="AI275" s="66"/>
      <c r="AJ275" s="65" t="s">
        <v>2184</v>
      </c>
      <c r="AK275" s="66" t="s">
        <v>2184</v>
      </c>
      <c r="AL275" s="72"/>
      <c r="AM275" s="78" t="s">
        <v>2192</v>
      </c>
      <c r="AN275" s="69"/>
      <c r="AO275" s="69" t="s">
        <v>2193</v>
      </c>
      <c r="AP275" s="69"/>
      <c r="AQ275" s="69" t="s">
        <v>2194</v>
      </c>
      <c r="AR275" s="69"/>
      <c r="AS275" s="65" t="s">
        <v>2204</v>
      </c>
      <c r="AT275" s="70" t="s">
        <v>2205</v>
      </c>
      <c r="AU275" s="71"/>
      <c r="AV275" s="72"/>
      <c r="AW275" s="73"/>
      <c r="AX275" s="74" t="s">
        <v>1098</v>
      </c>
      <c r="AY275" s="75"/>
      <c r="AZ275" s="75"/>
      <c r="BA275" s="75"/>
      <c r="BB275" s="75"/>
      <c r="BC275" s="76"/>
      <c r="BD275" s="58"/>
    </row>
    <row r="276" spans="1:56" ht="42.75" customHeight="1" x14ac:dyDescent="0.3">
      <c r="A276" s="63">
        <v>274</v>
      </c>
      <c r="B276" s="64">
        <v>18195</v>
      </c>
      <c r="C276" s="65" t="s">
        <v>2109</v>
      </c>
      <c r="D276" s="65" t="s">
        <v>2110</v>
      </c>
      <c r="E276" s="65" t="s">
        <v>2115</v>
      </c>
      <c r="F276" s="65" t="s">
        <v>2129</v>
      </c>
      <c r="G276" s="65" t="s">
        <v>2323</v>
      </c>
      <c r="H276" s="66" t="s">
        <v>299</v>
      </c>
      <c r="I276" s="65" t="s">
        <v>2135</v>
      </c>
      <c r="J276" s="66" t="s">
        <v>1481</v>
      </c>
      <c r="K276" s="66" t="s">
        <v>1566</v>
      </c>
      <c r="L276" s="65" t="s">
        <v>1566</v>
      </c>
      <c r="M276" s="66" t="s">
        <v>1087</v>
      </c>
      <c r="N276" s="67"/>
      <c r="O276" s="68" t="s">
        <v>112</v>
      </c>
      <c r="P276" s="69" t="s">
        <v>1557</v>
      </c>
      <c r="Q276" s="65" t="s">
        <v>2142</v>
      </c>
      <c r="R276" s="69" t="s">
        <v>1561</v>
      </c>
      <c r="S276" s="69" t="s">
        <v>1962</v>
      </c>
      <c r="T276" s="70" t="s">
        <v>1962</v>
      </c>
      <c r="U276" s="71" t="s">
        <v>1086</v>
      </c>
      <c r="V276" s="65" t="s">
        <v>2149</v>
      </c>
      <c r="W276" s="66" t="s">
        <v>2157</v>
      </c>
      <c r="X276" s="65" t="s">
        <v>2157</v>
      </c>
      <c r="Y276" s="65" t="s">
        <v>2158</v>
      </c>
      <c r="Z276" s="66" t="s">
        <v>2165</v>
      </c>
      <c r="AA276" s="66" t="s">
        <v>2166</v>
      </c>
      <c r="AB276" s="65" t="s">
        <v>2170</v>
      </c>
      <c r="AC276" s="72"/>
      <c r="AD276" s="68" t="s">
        <v>1085</v>
      </c>
      <c r="AE276" s="65" t="s">
        <v>2178</v>
      </c>
      <c r="AF276" s="71" t="s">
        <v>416</v>
      </c>
      <c r="AG276" s="69"/>
      <c r="AH276" s="70"/>
      <c r="AI276" s="66"/>
      <c r="AJ276" s="65" t="s">
        <v>2184</v>
      </c>
      <c r="AK276" s="66" t="s">
        <v>2184</v>
      </c>
      <c r="AL276" s="72"/>
      <c r="AM276" s="78" t="s">
        <v>2192</v>
      </c>
      <c r="AN276" s="69"/>
      <c r="AO276" s="69" t="s">
        <v>2193</v>
      </c>
      <c r="AP276" s="69"/>
      <c r="AQ276" s="69" t="s">
        <v>2194</v>
      </c>
      <c r="AR276" s="69"/>
      <c r="AS276" s="65" t="s">
        <v>2204</v>
      </c>
      <c r="AT276" s="70" t="s">
        <v>2205</v>
      </c>
      <c r="AU276" s="71"/>
      <c r="AV276" s="72"/>
      <c r="AW276" s="73"/>
      <c r="AX276" s="74" t="s">
        <v>1098</v>
      </c>
      <c r="AY276" s="75"/>
      <c r="AZ276" s="75"/>
      <c r="BA276" s="75"/>
      <c r="BB276" s="75"/>
      <c r="BC276" s="76"/>
      <c r="BD276" s="58"/>
    </row>
    <row r="277" spans="1:56" ht="42.75" customHeight="1" x14ac:dyDescent="0.3">
      <c r="A277" s="63">
        <v>275</v>
      </c>
      <c r="B277" s="64">
        <v>18195</v>
      </c>
      <c r="C277" s="65" t="s">
        <v>2109</v>
      </c>
      <c r="D277" s="65" t="s">
        <v>2110</v>
      </c>
      <c r="E277" s="65" t="s">
        <v>2115</v>
      </c>
      <c r="F277" s="65" t="s">
        <v>2129</v>
      </c>
      <c r="G277" s="65" t="s">
        <v>2323</v>
      </c>
      <c r="H277" s="66" t="s">
        <v>306</v>
      </c>
      <c r="I277" s="65" t="s">
        <v>2138</v>
      </c>
      <c r="J277" s="66" t="s">
        <v>762</v>
      </c>
      <c r="K277" s="66" t="s">
        <v>1566</v>
      </c>
      <c r="L277" s="65" t="s">
        <v>1566</v>
      </c>
      <c r="M277" s="66" t="s">
        <v>898</v>
      </c>
      <c r="N277" s="67"/>
      <c r="O277" s="68" t="s">
        <v>112</v>
      </c>
      <c r="P277" s="69" t="s">
        <v>1557</v>
      </c>
      <c r="Q277" s="65" t="s">
        <v>2142</v>
      </c>
      <c r="R277" s="69" t="s">
        <v>1557</v>
      </c>
      <c r="S277" s="69" t="s">
        <v>1960</v>
      </c>
      <c r="T277" s="70" t="s">
        <v>1960</v>
      </c>
      <c r="U277" s="71" t="s">
        <v>1089</v>
      </c>
      <c r="V277" s="65" t="s">
        <v>2149</v>
      </c>
      <c r="W277" s="66" t="s">
        <v>2157</v>
      </c>
      <c r="X277" s="65" t="s">
        <v>2157</v>
      </c>
      <c r="Y277" s="65" t="s">
        <v>2158</v>
      </c>
      <c r="Z277" s="66" t="s">
        <v>2165</v>
      </c>
      <c r="AA277" s="66" t="s">
        <v>2166</v>
      </c>
      <c r="AB277" s="65" t="s">
        <v>2170</v>
      </c>
      <c r="AC277" s="72"/>
      <c r="AD277" s="68" t="s">
        <v>1088</v>
      </c>
      <c r="AE277" s="65" t="s">
        <v>2172</v>
      </c>
      <c r="AF277" s="71" t="s">
        <v>416</v>
      </c>
      <c r="AG277" s="69"/>
      <c r="AH277" s="70"/>
      <c r="AI277" s="66"/>
      <c r="AJ277" s="65" t="s">
        <v>2184</v>
      </c>
      <c r="AK277" s="66" t="s">
        <v>2184</v>
      </c>
      <c r="AL277" s="72"/>
      <c r="AM277" s="78" t="s">
        <v>2192</v>
      </c>
      <c r="AN277" s="69"/>
      <c r="AO277" s="69" t="s">
        <v>2193</v>
      </c>
      <c r="AP277" s="69"/>
      <c r="AQ277" s="69" t="s">
        <v>2194</v>
      </c>
      <c r="AR277" s="69"/>
      <c r="AS277" s="65" t="s">
        <v>2204</v>
      </c>
      <c r="AT277" s="70" t="s">
        <v>2205</v>
      </c>
      <c r="AU277" s="71"/>
      <c r="AV277" s="72"/>
      <c r="AW277" s="73"/>
      <c r="AX277" s="74" t="s">
        <v>1098</v>
      </c>
      <c r="AY277" s="75"/>
      <c r="AZ277" s="75"/>
      <c r="BA277" s="75"/>
      <c r="BB277" s="75"/>
      <c r="BC277" s="76"/>
      <c r="BD277" s="58"/>
    </row>
    <row r="278" spans="1:56" ht="42.75" customHeight="1" x14ac:dyDescent="0.3">
      <c r="A278" s="63">
        <v>276</v>
      </c>
      <c r="B278" s="64">
        <v>18197</v>
      </c>
      <c r="C278" s="65" t="s">
        <v>2109</v>
      </c>
      <c r="D278" s="65" t="s">
        <v>2110</v>
      </c>
      <c r="E278" s="65" t="s">
        <v>2115</v>
      </c>
      <c r="F278" s="65" t="s">
        <v>2129</v>
      </c>
      <c r="G278" s="65" t="s">
        <v>2323</v>
      </c>
      <c r="H278" s="66" t="s">
        <v>202</v>
      </c>
      <c r="I278" s="65" t="s">
        <v>2135</v>
      </c>
      <c r="J278" s="66" t="s">
        <v>586</v>
      </c>
      <c r="K278" s="66" t="s">
        <v>1566</v>
      </c>
      <c r="L278" s="65" t="s">
        <v>1566</v>
      </c>
      <c r="M278" s="66" t="s">
        <v>586</v>
      </c>
      <c r="N278" s="67"/>
      <c r="O278" s="68" t="s">
        <v>112</v>
      </c>
      <c r="P278" s="69" t="s">
        <v>1557</v>
      </c>
      <c r="Q278" s="65" t="s">
        <v>2142</v>
      </c>
      <c r="R278" s="69" t="s">
        <v>1561</v>
      </c>
      <c r="S278" s="69" t="s">
        <v>1966</v>
      </c>
      <c r="T278" s="70" t="s">
        <v>1966</v>
      </c>
      <c r="U278" s="71" t="s">
        <v>1449</v>
      </c>
      <c r="V278" s="65" t="s">
        <v>2149</v>
      </c>
      <c r="W278" s="66" t="s">
        <v>2157</v>
      </c>
      <c r="X278" s="65" t="s">
        <v>2157</v>
      </c>
      <c r="Y278" s="65" t="s">
        <v>2158</v>
      </c>
      <c r="Z278" s="66" t="s">
        <v>2165</v>
      </c>
      <c r="AA278" s="66" t="s">
        <v>2166</v>
      </c>
      <c r="AB278" s="65" t="s">
        <v>2170</v>
      </c>
      <c r="AC278" s="72"/>
      <c r="AD278" s="68" t="s">
        <v>1448</v>
      </c>
      <c r="AE278" s="65" t="s">
        <v>2178</v>
      </c>
      <c r="AF278" s="71"/>
      <c r="AG278" s="69"/>
      <c r="AH278" s="70"/>
      <c r="AI278" s="66"/>
      <c r="AJ278" s="65" t="s">
        <v>2184</v>
      </c>
      <c r="AK278" s="66" t="s">
        <v>2184</v>
      </c>
      <c r="AL278" s="72"/>
      <c r="AM278" s="78" t="s">
        <v>2192</v>
      </c>
      <c r="AN278" s="69"/>
      <c r="AO278" s="69" t="s">
        <v>2193</v>
      </c>
      <c r="AP278" s="69"/>
      <c r="AQ278" s="69" t="s">
        <v>2194</v>
      </c>
      <c r="AR278" s="69"/>
      <c r="AS278" s="65" t="s">
        <v>2204</v>
      </c>
      <c r="AT278" s="70" t="s">
        <v>2205</v>
      </c>
      <c r="AU278" s="71"/>
      <c r="AV278" s="72"/>
      <c r="AW278" s="73"/>
      <c r="AX278" s="74" t="s">
        <v>1452</v>
      </c>
      <c r="AY278" s="75"/>
      <c r="AZ278" s="75"/>
      <c r="BA278" s="75"/>
      <c r="BB278" s="75"/>
      <c r="BC278" s="76"/>
      <c r="BD278" s="58"/>
    </row>
    <row r="279" spans="1:56" ht="42.75" customHeight="1" x14ac:dyDescent="0.3">
      <c r="A279" s="63">
        <v>277</v>
      </c>
      <c r="B279" s="64">
        <v>18197</v>
      </c>
      <c r="C279" s="65" t="s">
        <v>2109</v>
      </c>
      <c r="D279" s="65" t="s">
        <v>2110</v>
      </c>
      <c r="E279" s="65" t="s">
        <v>2115</v>
      </c>
      <c r="F279" s="65" t="s">
        <v>2129</v>
      </c>
      <c r="G279" s="65" t="s">
        <v>2323</v>
      </c>
      <c r="H279" s="66" t="s">
        <v>299</v>
      </c>
      <c r="I279" s="65" t="s">
        <v>2135</v>
      </c>
      <c r="J279" s="66" t="s">
        <v>1481</v>
      </c>
      <c r="K279" s="66" t="s">
        <v>1566</v>
      </c>
      <c r="L279" s="65" t="s">
        <v>1566</v>
      </c>
      <c r="M279" s="66" t="s">
        <v>1087</v>
      </c>
      <c r="N279" s="67"/>
      <c r="O279" s="68" t="s">
        <v>112</v>
      </c>
      <c r="P279" s="69" t="s">
        <v>1557</v>
      </c>
      <c r="Q279" s="65" t="s">
        <v>2142</v>
      </c>
      <c r="R279" s="69" t="s">
        <v>1557</v>
      </c>
      <c r="S279" s="69" t="s">
        <v>1967</v>
      </c>
      <c r="T279" s="70" t="s">
        <v>1967</v>
      </c>
      <c r="U279" s="71" t="s">
        <v>1450</v>
      </c>
      <c r="V279" s="65" t="s">
        <v>2149</v>
      </c>
      <c r="W279" s="66">
        <v>40</v>
      </c>
      <c r="X279" s="65" t="s">
        <v>2157</v>
      </c>
      <c r="Y279" s="65" t="s">
        <v>2161</v>
      </c>
      <c r="Z279" s="66" t="s">
        <v>2165</v>
      </c>
      <c r="AA279" s="66" t="s">
        <v>2166</v>
      </c>
      <c r="AB279" s="65" t="s">
        <v>2170</v>
      </c>
      <c r="AC279" s="72"/>
      <c r="AD279" s="68" t="s">
        <v>1451</v>
      </c>
      <c r="AE279" s="65" t="s">
        <v>2172</v>
      </c>
      <c r="AF279" s="71"/>
      <c r="AG279" s="69"/>
      <c r="AH279" s="70"/>
      <c r="AI279" s="66"/>
      <c r="AJ279" s="65" t="s">
        <v>2184</v>
      </c>
      <c r="AK279" s="66" t="s">
        <v>2184</v>
      </c>
      <c r="AL279" s="72"/>
      <c r="AM279" s="78" t="s">
        <v>2192</v>
      </c>
      <c r="AN279" s="69"/>
      <c r="AO279" s="69" t="s">
        <v>2193</v>
      </c>
      <c r="AP279" s="69"/>
      <c r="AQ279" s="69" t="s">
        <v>2194</v>
      </c>
      <c r="AR279" s="69"/>
      <c r="AS279" s="65" t="s">
        <v>2204</v>
      </c>
      <c r="AT279" s="70" t="s">
        <v>2205</v>
      </c>
      <c r="AU279" s="71"/>
      <c r="AV279" s="72"/>
      <c r="AW279" s="73"/>
      <c r="AX279" s="74" t="s">
        <v>1452</v>
      </c>
      <c r="AY279" s="75"/>
      <c r="AZ279" s="75"/>
      <c r="BA279" s="75"/>
      <c r="BB279" s="75"/>
      <c r="BC279" s="76"/>
      <c r="BD279" s="58"/>
    </row>
    <row r="280" spans="1:56" ht="42.75" customHeight="1" x14ac:dyDescent="0.3">
      <c r="A280" s="63">
        <v>278</v>
      </c>
      <c r="B280" s="64">
        <v>18198</v>
      </c>
      <c r="C280" s="65" t="s">
        <v>2109</v>
      </c>
      <c r="D280" s="65" t="s">
        <v>2110</v>
      </c>
      <c r="E280" s="65" t="s">
        <v>2115</v>
      </c>
      <c r="F280" s="65" t="s">
        <v>2129</v>
      </c>
      <c r="G280" s="65" t="s">
        <v>2323</v>
      </c>
      <c r="H280" s="66" t="s">
        <v>84</v>
      </c>
      <c r="I280" s="65" t="s">
        <v>2134</v>
      </c>
      <c r="J280" s="66" t="s">
        <v>88</v>
      </c>
      <c r="K280" s="66" t="s">
        <v>1566</v>
      </c>
      <c r="L280" s="65" t="s">
        <v>1566</v>
      </c>
      <c r="M280" s="66"/>
      <c r="N280" s="67"/>
      <c r="O280" s="68" t="s">
        <v>782</v>
      </c>
      <c r="P280" s="69" t="s">
        <v>1557</v>
      </c>
      <c r="Q280" s="65" t="s">
        <v>2142</v>
      </c>
      <c r="R280" s="69" t="s">
        <v>1561</v>
      </c>
      <c r="S280" s="69" t="s">
        <v>1970</v>
      </c>
      <c r="T280" s="70" t="s">
        <v>1970</v>
      </c>
      <c r="U280" s="71" t="s">
        <v>1100</v>
      </c>
      <c r="V280" s="65" t="s">
        <v>1548</v>
      </c>
      <c r="W280" s="66" t="s">
        <v>2157</v>
      </c>
      <c r="X280" s="65" t="s">
        <v>2157</v>
      </c>
      <c r="Y280" s="65" t="s">
        <v>2158</v>
      </c>
      <c r="Z280" s="66" t="s">
        <v>2165</v>
      </c>
      <c r="AA280" s="66" t="s">
        <v>2166</v>
      </c>
      <c r="AB280" s="65" t="s">
        <v>2170</v>
      </c>
      <c r="AC280" s="72"/>
      <c r="AD280" s="68" t="s">
        <v>1101</v>
      </c>
      <c r="AE280" s="65" t="s">
        <v>2172</v>
      </c>
      <c r="AF280" s="71" t="s">
        <v>416</v>
      </c>
      <c r="AG280" s="69"/>
      <c r="AH280" s="70"/>
      <c r="AI280" s="66"/>
      <c r="AJ280" s="65" t="s">
        <v>2184</v>
      </c>
      <c r="AK280" s="66" t="s">
        <v>2184</v>
      </c>
      <c r="AL280" s="72"/>
      <c r="AM280" s="78" t="s">
        <v>2192</v>
      </c>
      <c r="AN280" s="69"/>
      <c r="AO280" s="69" t="s">
        <v>2193</v>
      </c>
      <c r="AP280" s="69"/>
      <c r="AQ280" s="69" t="s">
        <v>2194</v>
      </c>
      <c r="AR280" s="69"/>
      <c r="AS280" s="65" t="s">
        <v>2204</v>
      </c>
      <c r="AT280" s="70" t="s">
        <v>2205</v>
      </c>
      <c r="AU280" s="71"/>
      <c r="AV280" s="72"/>
      <c r="AW280" s="73"/>
      <c r="AX280" s="74" t="s">
        <v>1099</v>
      </c>
      <c r="AY280" s="75"/>
      <c r="AZ280" s="75"/>
      <c r="BA280" s="75"/>
      <c r="BB280" s="75"/>
      <c r="BC280" s="76"/>
      <c r="BD280" s="58"/>
    </row>
    <row r="281" spans="1:56" ht="42.75" customHeight="1" x14ac:dyDescent="0.3">
      <c r="A281" s="63">
        <v>279</v>
      </c>
      <c r="B281" s="64">
        <v>18198</v>
      </c>
      <c r="C281" s="65" t="s">
        <v>2109</v>
      </c>
      <c r="D281" s="65" t="s">
        <v>2110</v>
      </c>
      <c r="E281" s="65" t="s">
        <v>2115</v>
      </c>
      <c r="F281" s="65" t="s">
        <v>2129</v>
      </c>
      <c r="G281" s="65" t="s">
        <v>2323</v>
      </c>
      <c r="H281" s="66" t="s">
        <v>589</v>
      </c>
      <c r="I281" s="65" t="s">
        <v>2134</v>
      </c>
      <c r="J281" s="66" t="s">
        <v>1520</v>
      </c>
      <c r="K281" s="66" t="s">
        <v>1566</v>
      </c>
      <c r="L281" s="65" t="s">
        <v>1566</v>
      </c>
      <c r="M281" s="66" t="s">
        <v>1520</v>
      </c>
      <c r="N281" s="67"/>
      <c r="O281" s="68" t="s">
        <v>178</v>
      </c>
      <c r="P281" s="69" t="s">
        <v>1557</v>
      </c>
      <c r="Q281" s="65" t="s">
        <v>2142</v>
      </c>
      <c r="R281" s="69" t="s">
        <v>1557</v>
      </c>
      <c r="S281" s="69" t="s">
        <v>1968</v>
      </c>
      <c r="T281" s="70" t="s">
        <v>1968</v>
      </c>
      <c r="U281" s="71" t="s">
        <v>1102</v>
      </c>
      <c r="V281" s="65" t="s">
        <v>2148</v>
      </c>
      <c r="W281" s="66" t="s">
        <v>2157</v>
      </c>
      <c r="X281" s="65" t="s">
        <v>2157</v>
      </c>
      <c r="Y281" s="65" t="s">
        <v>2158</v>
      </c>
      <c r="Z281" s="66" t="s">
        <v>2165</v>
      </c>
      <c r="AA281" s="66" t="s">
        <v>2166</v>
      </c>
      <c r="AB281" s="65" t="s">
        <v>2170</v>
      </c>
      <c r="AC281" s="72"/>
      <c r="AD281" s="68" t="s">
        <v>1103</v>
      </c>
      <c r="AE281" s="65" t="s">
        <v>2173</v>
      </c>
      <c r="AF281" s="71" t="s">
        <v>354</v>
      </c>
      <c r="AG281" s="69"/>
      <c r="AH281" s="70"/>
      <c r="AI281" s="66"/>
      <c r="AJ281" s="65" t="s">
        <v>2184</v>
      </c>
      <c r="AK281" s="66" t="s">
        <v>2184</v>
      </c>
      <c r="AL281" s="72"/>
      <c r="AM281" s="78" t="s">
        <v>2192</v>
      </c>
      <c r="AN281" s="69"/>
      <c r="AO281" s="69" t="s">
        <v>2193</v>
      </c>
      <c r="AP281" s="69"/>
      <c r="AQ281" s="69" t="s">
        <v>2194</v>
      </c>
      <c r="AR281" s="69"/>
      <c r="AS281" s="65" t="s">
        <v>2204</v>
      </c>
      <c r="AT281" s="70" t="s">
        <v>2205</v>
      </c>
      <c r="AU281" s="71"/>
      <c r="AV281" s="72"/>
      <c r="AW281" s="73"/>
      <c r="AX281" s="74" t="s">
        <v>1099</v>
      </c>
      <c r="AY281" s="75"/>
      <c r="AZ281" s="75"/>
      <c r="BA281" s="75"/>
      <c r="BB281" s="75"/>
      <c r="BC281" s="76"/>
      <c r="BD281" s="58"/>
    </row>
    <row r="282" spans="1:56" ht="42.75" customHeight="1" x14ac:dyDescent="0.3">
      <c r="A282" s="63">
        <v>280</v>
      </c>
      <c r="B282" s="64">
        <v>18198</v>
      </c>
      <c r="C282" s="65" t="s">
        <v>2109</v>
      </c>
      <c r="D282" s="65" t="s">
        <v>2110</v>
      </c>
      <c r="E282" s="65" t="s">
        <v>2115</v>
      </c>
      <c r="F282" s="65" t="s">
        <v>2129</v>
      </c>
      <c r="G282" s="65" t="s">
        <v>2323</v>
      </c>
      <c r="H282" s="66" t="s">
        <v>148</v>
      </c>
      <c r="I282" s="65" t="s">
        <v>2135</v>
      </c>
      <c r="J282" s="66" t="s">
        <v>149</v>
      </c>
      <c r="K282" s="66" t="s">
        <v>1566</v>
      </c>
      <c r="L282" s="65" t="s">
        <v>1566</v>
      </c>
      <c r="M282" s="66" t="s">
        <v>149</v>
      </c>
      <c r="N282" s="67"/>
      <c r="O282" s="68" t="s">
        <v>112</v>
      </c>
      <c r="P282" s="69" t="s">
        <v>1557</v>
      </c>
      <c r="Q282" s="65" t="s">
        <v>2142</v>
      </c>
      <c r="R282" s="69" t="s">
        <v>1561</v>
      </c>
      <c r="S282" s="69" t="s">
        <v>1969</v>
      </c>
      <c r="T282" s="70" t="s">
        <v>1969</v>
      </c>
      <c r="U282" s="71" t="s">
        <v>1453</v>
      </c>
      <c r="V282" s="65" t="s">
        <v>2149</v>
      </c>
      <c r="W282" s="66" t="s">
        <v>2157</v>
      </c>
      <c r="X282" s="65" t="s">
        <v>2157</v>
      </c>
      <c r="Y282" s="65" t="s">
        <v>2158</v>
      </c>
      <c r="Z282" s="66" t="s">
        <v>2165</v>
      </c>
      <c r="AA282" s="66" t="s">
        <v>2166</v>
      </c>
      <c r="AB282" s="65" t="s">
        <v>2170</v>
      </c>
      <c r="AC282" s="72"/>
      <c r="AD282" s="68" t="s">
        <v>1454</v>
      </c>
      <c r="AE282" s="65" t="s">
        <v>2172</v>
      </c>
      <c r="AF282" s="71" t="s">
        <v>385</v>
      </c>
      <c r="AG282" s="69"/>
      <c r="AH282" s="70"/>
      <c r="AI282" s="66"/>
      <c r="AJ282" s="65" t="s">
        <v>2184</v>
      </c>
      <c r="AK282" s="66" t="s">
        <v>2184</v>
      </c>
      <c r="AL282" s="72"/>
      <c r="AM282" s="78" t="s">
        <v>2192</v>
      </c>
      <c r="AN282" s="69"/>
      <c r="AO282" s="69" t="s">
        <v>2193</v>
      </c>
      <c r="AP282" s="69"/>
      <c r="AQ282" s="69" t="s">
        <v>2194</v>
      </c>
      <c r="AR282" s="69"/>
      <c r="AS282" s="65" t="s">
        <v>2204</v>
      </c>
      <c r="AT282" s="70" t="s">
        <v>2205</v>
      </c>
      <c r="AU282" s="71"/>
      <c r="AV282" s="72"/>
      <c r="AW282" s="73"/>
      <c r="AX282" s="74" t="s">
        <v>1455</v>
      </c>
      <c r="AY282" s="75"/>
      <c r="AZ282" s="75"/>
      <c r="BA282" s="75"/>
      <c r="BB282" s="75"/>
      <c r="BC282" s="76"/>
      <c r="BD282" s="58"/>
    </row>
    <row r="283" spans="1:56" ht="42.75" customHeight="1" x14ac:dyDescent="0.3">
      <c r="A283" s="63">
        <v>281</v>
      </c>
      <c r="B283" s="64">
        <v>18199</v>
      </c>
      <c r="C283" s="65" t="s">
        <v>2109</v>
      </c>
      <c r="D283" s="65" t="s">
        <v>2110</v>
      </c>
      <c r="E283" s="65" t="s">
        <v>2115</v>
      </c>
      <c r="F283" s="65" t="s">
        <v>2129</v>
      </c>
      <c r="G283" s="65" t="s">
        <v>2323</v>
      </c>
      <c r="H283" s="66" t="s">
        <v>84</v>
      </c>
      <c r="I283" s="65" t="s">
        <v>2134</v>
      </c>
      <c r="J283" s="66" t="s">
        <v>1539</v>
      </c>
      <c r="K283" s="66" t="s">
        <v>1566</v>
      </c>
      <c r="L283" s="65" t="s">
        <v>1566</v>
      </c>
      <c r="M283" s="66" t="s">
        <v>1659</v>
      </c>
      <c r="N283" s="67"/>
      <c r="O283" s="68" t="s">
        <v>178</v>
      </c>
      <c r="P283" s="69" t="s">
        <v>1557</v>
      </c>
      <c r="Q283" s="65" t="s">
        <v>2142</v>
      </c>
      <c r="R283" s="69" t="s">
        <v>1557</v>
      </c>
      <c r="S283" s="69" t="s">
        <v>1972</v>
      </c>
      <c r="T283" s="70" t="s">
        <v>1972</v>
      </c>
      <c r="U283" s="71" t="s">
        <v>1107</v>
      </c>
      <c r="V283" s="65" t="s">
        <v>2148</v>
      </c>
      <c r="W283" s="66" t="s">
        <v>2157</v>
      </c>
      <c r="X283" s="65" t="s">
        <v>2157</v>
      </c>
      <c r="Y283" s="65" t="s">
        <v>2158</v>
      </c>
      <c r="Z283" s="66" t="s">
        <v>2165</v>
      </c>
      <c r="AA283" s="66" t="s">
        <v>2166</v>
      </c>
      <c r="AB283" s="65" t="s">
        <v>2170</v>
      </c>
      <c r="AC283" s="72"/>
      <c r="AD283" s="68" t="s">
        <v>1106</v>
      </c>
      <c r="AE283" s="65" t="s">
        <v>2173</v>
      </c>
      <c r="AF283" s="71"/>
      <c r="AG283" s="69"/>
      <c r="AH283" s="70"/>
      <c r="AI283" s="66"/>
      <c r="AJ283" s="65" t="s">
        <v>2184</v>
      </c>
      <c r="AK283" s="66" t="s">
        <v>2184</v>
      </c>
      <c r="AL283" s="72"/>
      <c r="AM283" s="78" t="s">
        <v>2192</v>
      </c>
      <c r="AN283" s="69"/>
      <c r="AO283" s="69" t="s">
        <v>2193</v>
      </c>
      <c r="AP283" s="69"/>
      <c r="AQ283" s="69" t="s">
        <v>2194</v>
      </c>
      <c r="AR283" s="69"/>
      <c r="AS283" s="65" t="s">
        <v>2204</v>
      </c>
      <c r="AT283" s="70" t="s">
        <v>2205</v>
      </c>
      <c r="AU283" s="71"/>
      <c r="AV283" s="72"/>
      <c r="AW283" s="73"/>
      <c r="AX283" s="74" t="s">
        <v>1115</v>
      </c>
      <c r="AY283" s="75"/>
      <c r="AZ283" s="75"/>
      <c r="BA283" s="75"/>
      <c r="BB283" s="75"/>
      <c r="BC283" s="76"/>
      <c r="BD283" s="58"/>
    </row>
    <row r="284" spans="1:56" ht="42.75" customHeight="1" x14ac:dyDescent="0.3">
      <c r="A284" s="63">
        <v>282</v>
      </c>
      <c r="B284" s="64">
        <v>18199</v>
      </c>
      <c r="C284" s="65" t="s">
        <v>2109</v>
      </c>
      <c r="D284" s="65" t="s">
        <v>2110</v>
      </c>
      <c r="E284" s="65" t="s">
        <v>2115</v>
      </c>
      <c r="F284" s="65" t="s">
        <v>2129</v>
      </c>
      <c r="G284" s="65" t="s">
        <v>2323</v>
      </c>
      <c r="H284" s="66" t="s">
        <v>148</v>
      </c>
      <c r="I284" s="65" t="s">
        <v>2135</v>
      </c>
      <c r="J284" s="66" t="s">
        <v>1665</v>
      </c>
      <c r="K284" s="66" t="s">
        <v>1566</v>
      </c>
      <c r="L284" s="65" t="s">
        <v>1566</v>
      </c>
      <c r="M284" s="66" t="s">
        <v>1113</v>
      </c>
      <c r="N284" s="67"/>
      <c r="O284" s="68" t="s">
        <v>178</v>
      </c>
      <c r="P284" s="69" t="s">
        <v>1557</v>
      </c>
      <c r="Q284" s="65" t="s">
        <v>2142</v>
      </c>
      <c r="R284" s="69" t="s">
        <v>1557</v>
      </c>
      <c r="S284" s="69" t="s">
        <v>1971</v>
      </c>
      <c r="T284" s="70" t="s">
        <v>1971</v>
      </c>
      <c r="U284" s="71" t="s">
        <v>1114</v>
      </c>
      <c r="V284" s="65" t="s">
        <v>2148</v>
      </c>
      <c r="W284" s="66" t="s">
        <v>103</v>
      </c>
      <c r="X284" s="65" t="s">
        <v>2156</v>
      </c>
      <c r="Y284" s="65" t="s">
        <v>2156</v>
      </c>
      <c r="Z284" s="66" t="s">
        <v>2165</v>
      </c>
      <c r="AA284" s="66" t="s">
        <v>2166</v>
      </c>
      <c r="AB284" s="65" t="s">
        <v>2170</v>
      </c>
      <c r="AC284" s="72"/>
      <c r="AD284" s="68" t="s">
        <v>1112</v>
      </c>
      <c r="AE284" s="65" t="s">
        <v>2173</v>
      </c>
      <c r="AF284" s="71"/>
      <c r="AG284" s="69"/>
      <c r="AH284" s="70"/>
      <c r="AI284" s="66"/>
      <c r="AJ284" s="65" t="s">
        <v>2184</v>
      </c>
      <c r="AK284" s="66" t="s">
        <v>2184</v>
      </c>
      <c r="AL284" s="72"/>
      <c r="AM284" s="78" t="s">
        <v>2192</v>
      </c>
      <c r="AN284" s="69"/>
      <c r="AO284" s="69" t="s">
        <v>2193</v>
      </c>
      <c r="AP284" s="69"/>
      <c r="AQ284" s="69" t="s">
        <v>2194</v>
      </c>
      <c r="AR284" s="69"/>
      <c r="AS284" s="65" t="s">
        <v>2204</v>
      </c>
      <c r="AT284" s="70" t="s">
        <v>2205</v>
      </c>
      <c r="AU284" s="71"/>
      <c r="AV284" s="72"/>
      <c r="AW284" s="73"/>
      <c r="AX284" s="74" t="s">
        <v>1115</v>
      </c>
      <c r="AY284" s="75"/>
      <c r="AZ284" s="75"/>
      <c r="BA284" s="75"/>
      <c r="BB284" s="75"/>
      <c r="BC284" s="76"/>
      <c r="BD284" s="58"/>
    </row>
    <row r="285" spans="1:56" ht="42.75" customHeight="1" x14ac:dyDescent="0.3">
      <c r="A285" s="63">
        <v>283</v>
      </c>
      <c r="B285" s="64">
        <v>18199</v>
      </c>
      <c r="C285" s="65" t="s">
        <v>2109</v>
      </c>
      <c r="D285" s="65" t="s">
        <v>2110</v>
      </c>
      <c r="E285" s="65" t="s">
        <v>2115</v>
      </c>
      <c r="F285" s="65" t="s">
        <v>2129</v>
      </c>
      <c r="G285" s="65" t="s">
        <v>2323</v>
      </c>
      <c r="H285" s="66" t="s">
        <v>270</v>
      </c>
      <c r="I285" s="65" t="s">
        <v>2137</v>
      </c>
      <c r="J285" s="66" t="s">
        <v>88</v>
      </c>
      <c r="K285" s="66" t="s">
        <v>1566</v>
      </c>
      <c r="L285" s="65" t="s">
        <v>1566</v>
      </c>
      <c r="M285" s="66"/>
      <c r="N285" s="67"/>
      <c r="O285" s="68" t="s">
        <v>112</v>
      </c>
      <c r="P285" s="69" t="s">
        <v>1557</v>
      </c>
      <c r="Q285" s="65" t="s">
        <v>2142</v>
      </c>
      <c r="R285" s="69" t="s">
        <v>1557</v>
      </c>
      <c r="S285" s="69" t="s">
        <v>1974</v>
      </c>
      <c r="T285" s="70" t="s">
        <v>1974</v>
      </c>
      <c r="U285" s="71" t="s">
        <v>1105</v>
      </c>
      <c r="V285" s="65" t="s">
        <v>2149</v>
      </c>
      <c r="W285" s="66" t="s">
        <v>103</v>
      </c>
      <c r="X285" s="65" t="s">
        <v>2156</v>
      </c>
      <c r="Y285" s="65" t="s">
        <v>2156</v>
      </c>
      <c r="Z285" s="66" t="s">
        <v>2165</v>
      </c>
      <c r="AA285" s="66" t="s">
        <v>2166</v>
      </c>
      <c r="AB285" s="65" t="s">
        <v>2170</v>
      </c>
      <c r="AC285" s="72"/>
      <c r="AD285" s="68" t="s">
        <v>1104</v>
      </c>
      <c r="AE285" s="65" t="s">
        <v>2172</v>
      </c>
      <c r="AF285" s="71"/>
      <c r="AG285" s="69"/>
      <c r="AH285" s="70"/>
      <c r="AI285" s="66"/>
      <c r="AJ285" s="65" t="s">
        <v>2184</v>
      </c>
      <c r="AK285" s="66" t="s">
        <v>2184</v>
      </c>
      <c r="AL285" s="72"/>
      <c r="AM285" s="78" t="s">
        <v>2192</v>
      </c>
      <c r="AN285" s="69"/>
      <c r="AO285" s="69" t="s">
        <v>2193</v>
      </c>
      <c r="AP285" s="69"/>
      <c r="AQ285" s="69" t="s">
        <v>2194</v>
      </c>
      <c r="AR285" s="69"/>
      <c r="AS285" s="65" t="s">
        <v>2204</v>
      </c>
      <c r="AT285" s="70" t="s">
        <v>2205</v>
      </c>
      <c r="AU285" s="71"/>
      <c r="AV285" s="72"/>
      <c r="AW285" s="73"/>
      <c r="AX285" s="74" t="s">
        <v>1115</v>
      </c>
      <c r="AY285" s="75"/>
      <c r="AZ285" s="75"/>
      <c r="BA285" s="75"/>
      <c r="BB285" s="75"/>
      <c r="BC285" s="76"/>
      <c r="BD285" s="58"/>
    </row>
    <row r="286" spans="1:56" ht="42.75" customHeight="1" x14ac:dyDescent="0.3">
      <c r="A286" s="63">
        <v>284</v>
      </c>
      <c r="B286" s="64">
        <v>18199</v>
      </c>
      <c r="C286" s="65" t="s">
        <v>2109</v>
      </c>
      <c r="D286" s="65" t="s">
        <v>2110</v>
      </c>
      <c r="E286" s="65" t="s">
        <v>2115</v>
      </c>
      <c r="F286" s="65" t="s">
        <v>2129</v>
      </c>
      <c r="G286" s="65" t="s">
        <v>2323</v>
      </c>
      <c r="H286" s="66" t="s">
        <v>306</v>
      </c>
      <c r="I286" s="65" t="s">
        <v>2138</v>
      </c>
      <c r="J286" s="66" t="s">
        <v>1537</v>
      </c>
      <c r="K286" s="66" t="s">
        <v>1566</v>
      </c>
      <c r="L286" s="65" t="s">
        <v>1566</v>
      </c>
      <c r="M286" s="66" t="s">
        <v>1110</v>
      </c>
      <c r="N286" s="67"/>
      <c r="O286" s="68" t="s">
        <v>112</v>
      </c>
      <c r="P286" s="69" t="s">
        <v>1557</v>
      </c>
      <c r="Q286" s="65" t="s">
        <v>2142</v>
      </c>
      <c r="R286" s="69" t="s">
        <v>1557</v>
      </c>
      <c r="S286" s="69" t="s">
        <v>1973</v>
      </c>
      <c r="T286" s="70" t="s">
        <v>1973</v>
      </c>
      <c r="U286" s="71" t="s">
        <v>1111</v>
      </c>
      <c r="V286" s="65" t="s">
        <v>2149</v>
      </c>
      <c r="W286" s="66" t="s">
        <v>2157</v>
      </c>
      <c r="X286" s="65" t="s">
        <v>2157</v>
      </c>
      <c r="Y286" s="65" t="s">
        <v>2158</v>
      </c>
      <c r="Z286" s="66" t="s">
        <v>2165</v>
      </c>
      <c r="AA286" s="66" t="s">
        <v>2166</v>
      </c>
      <c r="AB286" s="65" t="s">
        <v>2170</v>
      </c>
      <c r="AC286" s="72"/>
      <c r="AD286" s="68" t="s">
        <v>1108</v>
      </c>
      <c r="AE286" s="65" t="s">
        <v>2178</v>
      </c>
      <c r="AF286" s="71"/>
      <c r="AG286" s="69"/>
      <c r="AH286" s="70"/>
      <c r="AI286" s="66"/>
      <c r="AJ286" s="65" t="s">
        <v>2184</v>
      </c>
      <c r="AK286" s="66" t="s">
        <v>2184</v>
      </c>
      <c r="AL286" s="72"/>
      <c r="AM286" s="78" t="s">
        <v>2192</v>
      </c>
      <c r="AN286" s="69"/>
      <c r="AO286" s="69" t="s">
        <v>2193</v>
      </c>
      <c r="AP286" s="69"/>
      <c r="AQ286" s="69" t="s">
        <v>2194</v>
      </c>
      <c r="AR286" s="69"/>
      <c r="AS286" s="65" t="s">
        <v>2204</v>
      </c>
      <c r="AT286" s="70" t="s">
        <v>2205</v>
      </c>
      <c r="AU286" s="71"/>
      <c r="AV286" s="72"/>
      <c r="AW286" s="73"/>
      <c r="AX286" s="74" t="s">
        <v>1115</v>
      </c>
      <c r="AY286" s="75"/>
      <c r="AZ286" s="75"/>
      <c r="BA286" s="75"/>
      <c r="BB286" s="75"/>
      <c r="BC286" s="76"/>
      <c r="BD286" s="58"/>
    </row>
    <row r="287" spans="1:56" ht="42.75" customHeight="1" x14ac:dyDescent="0.3">
      <c r="A287" s="63">
        <v>285</v>
      </c>
      <c r="B287" s="64">
        <v>18200</v>
      </c>
      <c r="C287" s="65" t="s">
        <v>2109</v>
      </c>
      <c r="D287" s="65" t="s">
        <v>2110</v>
      </c>
      <c r="E287" s="65" t="s">
        <v>2115</v>
      </c>
      <c r="F287" s="65" t="s">
        <v>2129</v>
      </c>
      <c r="G287" s="65" t="s">
        <v>2323</v>
      </c>
      <c r="H287" s="66" t="s">
        <v>270</v>
      </c>
      <c r="I287" s="65" t="s">
        <v>2137</v>
      </c>
      <c r="J287" s="66" t="s">
        <v>1660</v>
      </c>
      <c r="K287" s="66" t="s">
        <v>1566</v>
      </c>
      <c r="L287" s="65" t="s">
        <v>1566</v>
      </c>
      <c r="M287" s="66"/>
      <c r="N287" s="67"/>
      <c r="O287" s="68" t="s">
        <v>178</v>
      </c>
      <c r="P287" s="69" t="s">
        <v>1557</v>
      </c>
      <c r="Q287" s="65" t="s">
        <v>2142</v>
      </c>
      <c r="R287" s="69" t="s">
        <v>1557</v>
      </c>
      <c r="S287" s="69" t="s">
        <v>1975</v>
      </c>
      <c r="T287" s="70" t="s">
        <v>1975</v>
      </c>
      <c r="U287" s="71" t="s">
        <v>1664</v>
      </c>
      <c r="V287" s="65" t="s">
        <v>2148</v>
      </c>
      <c r="W287" s="66" t="s">
        <v>2157</v>
      </c>
      <c r="X287" s="65" t="s">
        <v>2157</v>
      </c>
      <c r="Y287" s="65" t="s">
        <v>2158</v>
      </c>
      <c r="Z287" s="66" t="s">
        <v>2165</v>
      </c>
      <c r="AA287" s="66" t="s">
        <v>2166</v>
      </c>
      <c r="AB287" s="65" t="s">
        <v>2170</v>
      </c>
      <c r="AC287" s="72"/>
      <c r="AD287" s="68" t="s">
        <v>1116</v>
      </c>
      <c r="AE287" s="65" t="s">
        <v>2173</v>
      </c>
      <c r="AF287" s="71"/>
      <c r="AG287" s="69"/>
      <c r="AH287" s="70"/>
      <c r="AI287" s="66"/>
      <c r="AJ287" s="65" t="s">
        <v>2184</v>
      </c>
      <c r="AK287" s="66" t="s">
        <v>2184</v>
      </c>
      <c r="AL287" s="72"/>
      <c r="AM287" s="78" t="s">
        <v>2192</v>
      </c>
      <c r="AN287" s="69"/>
      <c r="AO287" s="69" t="s">
        <v>2193</v>
      </c>
      <c r="AP287" s="69"/>
      <c r="AQ287" s="69" t="s">
        <v>2194</v>
      </c>
      <c r="AR287" s="69"/>
      <c r="AS287" s="65" t="s">
        <v>2204</v>
      </c>
      <c r="AT287" s="70" t="s">
        <v>2205</v>
      </c>
      <c r="AU287" s="71"/>
      <c r="AV287" s="72"/>
      <c r="AW287" s="73"/>
      <c r="AX287" s="74" t="s">
        <v>1117</v>
      </c>
      <c r="AY287" s="75"/>
      <c r="AZ287" s="75"/>
      <c r="BA287" s="75"/>
      <c r="BB287" s="75"/>
      <c r="BC287" s="76"/>
      <c r="BD287" s="58"/>
    </row>
    <row r="288" spans="1:56" ht="42.75" customHeight="1" x14ac:dyDescent="0.3">
      <c r="A288" s="63">
        <v>286</v>
      </c>
      <c r="B288" s="64">
        <v>18202</v>
      </c>
      <c r="C288" s="65" t="s">
        <v>2109</v>
      </c>
      <c r="D288" s="65" t="s">
        <v>2110</v>
      </c>
      <c r="E288" s="65" t="s">
        <v>2115</v>
      </c>
      <c r="F288" s="65" t="s">
        <v>2129</v>
      </c>
      <c r="G288" s="65" t="s">
        <v>2323</v>
      </c>
      <c r="H288" s="66" t="s">
        <v>163</v>
      </c>
      <c r="I288" s="65" t="s">
        <v>2135</v>
      </c>
      <c r="J288" s="66" t="s">
        <v>1444</v>
      </c>
      <c r="K288" s="66" t="s">
        <v>1566</v>
      </c>
      <c r="L288" s="65" t="s">
        <v>1566</v>
      </c>
      <c r="M288" s="66" t="s">
        <v>1120</v>
      </c>
      <c r="N288" s="67"/>
      <c r="O288" s="68" t="s">
        <v>112</v>
      </c>
      <c r="P288" s="69" t="s">
        <v>1557</v>
      </c>
      <c r="Q288" s="65" t="s">
        <v>2142</v>
      </c>
      <c r="R288" s="69" t="s">
        <v>1557</v>
      </c>
      <c r="S288" s="69" t="s">
        <v>1976</v>
      </c>
      <c r="T288" s="70" t="s">
        <v>1976</v>
      </c>
      <c r="U288" s="71" t="s">
        <v>893</v>
      </c>
      <c r="V288" s="65" t="s">
        <v>2149</v>
      </c>
      <c r="W288" s="66">
        <v>60</v>
      </c>
      <c r="X288" s="65" t="s">
        <v>2157</v>
      </c>
      <c r="Y288" s="65" t="s">
        <v>2161</v>
      </c>
      <c r="Z288" s="66" t="s">
        <v>2165</v>
      </c>
      <c r="AA288" s="66" t="s">
        <v>2166</v>
      </c>
      <c r="AB288" s="65" t="s">
        <v>2170</v>
      </c>
      <c r="AC288" s="72"/>
      <c r="AD288" s="68" t="s">
        <v>1118</v>
      </c>
      <c r="AE288" s="65" t="s">
        <v>2172</v>
      </c>
      <c r="AF288" s="71"/>
      <c r="AG288" s="69"/>
      <c r="AH288" s="70"/>
      <c r="AI288" s="66"/>
      <c r="AJ288" s="65" t="s">
        <v>2184</v>
      </c>
      <c r="AK288" s="66" t="s">
        <v>2184</v>
      </c>
      <c r="AL288" s="72"/>
      <c r="AM288" s="78" t="s">
        <v>2192</v>
      </c>
      <c r="AN288" s="69"/>
      <c r="AO288" s="69" t="s">
        <v>2193</v>
      </c>
      <c r="AP288" s="69"/>
      <c r="AQ288" s="69" t="s">
        <v>2194</v>
      </c>
      <c r="AR288" s="69"/>
      <c r="AS288" s="65" t="s">
        <v>2204</v>
      </c>
      <c r="AT288" s="70" t="s">
        <v>2205</v>
      </c>
      <c r="AU288" s="71"/>
      <c r="AV288" s="72"/>
      <c r="AW288" s="73"/>
      <c r="AX288" s="74" t="s">
        <v>1119</v>
      </c>
      <c r="AY288" s="75"/>
      <c r="AZ288" s="75"/>
      <c r="BA288" s="75"/>
      <c r="BB288" s="75"/>
      <c r="BC288" s="76"/>
      <c r="BD288" s="58"/>
    </row>
    <row r="289" spans="1:56" ht="42.75" customHeight="1" x14ac:dyDescent="0.3">
      <c r="A289" s="63">
        <v>287</v>
      </c>
      <c r="B289" s="64">
        <v>18204</v>
      </c>
      <c r="C289" s="65" t="s">
        <v>2109</v>
      </c>
      <c r="D289" s="65" t="s">
        <v>2110</v>
      </c>
      <c r="E289" s="65" t="s">
        <v>2115</v>
      </c>
      <c r="F289" s="65" t="s">
        <v>2130</v>
      </c>
      <c r="G289" s="65" t="s">
        <v>2323</v>
      </c>
      <c r="H289" s="66" t="s">
        <v>84</v>
      </c>
      <c r="I289" s="65" t="s">
        <v>2134</v>
      </c>
      <c r="J289" s="66" t="s">
        <v>536</v>
      </c>
      <c r="K289" s="66" t="s">
        <v>1566</v>
      </c>
      <c r="L289" s="65" t="s">
        <v>1566</v>
      </c>
      <c r="M289" s="66" t="s">
        <v>423</v>
      </c>
      <c r="N289" s="67"/>
      <c r="O289" s="68" t="s">
        <v>112</v>
      </c>
      <c r="P289" s="69" t="s">
        <v>1557</v>
      </c>
      <c r="Q289" s="65" t="s">
        <v>2142</v>
      </c>
      <c r="R289" s="69" t="s">
        <v>1561</v>
      </c>
      <c r="S289" s="69" t="s">
        <v>1978</v>
      </c>
      <c r="T289" s="70" t="s">
        <v>1978</v>
      </c>
      <c r="U289" s="71" t="s">
        <v>1121</v>
      </c>
      <c r="V289" s="65" t="s">
        <v>2149</v>
      </c>
      <c r="W289" s="66" t="s">
        <v>2157</v>
      </c>
      <c r="X289" s="65" t="s">
        <v>2157</v>
      </c>
      <c r="Y289" s="65" t="s">
        <v>2158</v>
      </c>
      <c r="Z289" s="66" t="s">
        <v>2165</v>
      </c>
      <c r="AA289" s="66" t="s">
        <v>2166</v>
      </c>
      <c r="AB289" s="65" t="s">
        <v>2170</v>
      </c>
      <c r="AC289" s="72"/>
      <c r="AD289" s="68" t="s">
        <v>1122</v>
      </c>
      <c r="AE289" s="65" t="s">
        <v>2178</v>
      </c>
      <c r="AF289" s="71"/>
      <c r="AG289" s="69"/>
      <c r="AH289" s="70"/>
      <c r="AI289" s="66"/>
      <c r="AJ289" s="65" t="s">
        <v>2184</v>
      </c>
      <c r="AK289" s="66" t="s">
        <v>2184</v>
      </c>
      <c r="AL289" s="72"/>
      <c r="AM289" s="78" t="s">
        <v>2192</v>
      </c>
      <c r="AN289" s="69"/>
      <c r="AO289" s="69" t="s">
        <v>2193</v>
      </c>
      <c r="AP289" s="69"/>
      <c r="AQ289" s="69" t="s">
        <v>2194</v>
      </c>
      <c r="AR289" s="69"/>
      <c r="AS289" s="65" t="s">
        <v>2204</v>
      </c>
      <c r="AT289" s="70" t="s">
        <v>2205</v>
      </c>
      <c r="AU289" s="71"/>
      <c r="AV289" s="72"/>
      <c r="AW289" s="73"/>
      <c r="AX289" s="74" t="s">
        <v>1128</v>
      </c>
      <c r="AY289" s="75"/>
      <c r="AZ289" s="75"/>
      <c r="BA289" s="75"/>
      <c r="BB289" s="75"/>
      <c r="BC289" s="76"/>
      <c r="BD289" s="58"/>
    </row>
    <row r="290" spans="1:56" ht="42.75" customHeight="1" x14ac:dyDescent="0.3">
      <c r="A290" s="63">
        <v>288</v>
      </c>
      <c r="B290" s="64">
        <v>18204</v>
      </c>
      <c r="C290" s="65" t="s">
        <v>2109</v>
      </c>
      <c r="D290" s="65" t="s">
        <v>2110</v>
      </c>
      <c r="E290" s="65" t="s">
        <v>2115</v>
      </c>
      <c r="F290" s="65" t="s">
        <v>2130</v>
      </c>
      <c r="G290" s="65" t="s">
        <v>2323</v>
      </c>
      <c r="H290" s="66" t="s">
        <v>84</v>
      </c>
      <c r="I290" s="65" t="s">
        <v>2134</v>
      </c>
      <c r="J290" s="66" t="s">
        <v>1660</v>
      </c>
      <c r="K290" s="66" t="s">
        <v>1566</v>
      </c>
      <c r="L290" s="65" t="s">
        <v>1566</v>
      </c>
      <c r="M290" s="66"/>
      <c r="N290" s="67"/>
      <c r="O290" s="68" t="s">
        <v>178</v>
      </c>
      <c r="P290" s="69" t="s">
        <v>1557</v>
      </c>
      <c r="Q290" s="65" t="s">
        <v>2142</v>
      </c>
      <c r="R290" s="69" t="s">
        <v>1561</v>
      </c>
      <c r="S290" s="69" t="s">
        <v>1980</v>
      </c>
      <c r="T290" s="70" t="s">
        <v>1980</v>
      </c>
      <c r="U290" s="71" t="s">
        <v>1127</v>
      </c>
      <c r="V290" s="65" t="s">
        <v>2148</v>
      </c>
      <c r="W290" s="66" t="s">
        <v>2157</v>
      </c>
      <c r="X290" s="65" t="s">
        <v>2157</v>
      </c>
      <c r="Y290" s="65" t="s">
        <v>2158</v>
      </c>
      <c r="Z290" s="66" t="s">
        <v>2165</v>
      </c>
      <c r="AA290" s="66" t="s">
        <v>2166</v>
      </c>
      <c r="AB290" s="65" t="s">
        <v>2170</v>
      </c>
      <c r="AC290" s="72"/>
      <c r="AD290" s="68" t="s">
        <v>1126</v>
      </c>
      <c r="AE290" s="65" t="s">
        <v>2173</v>
      </c>
      <c r="AF290" s="71" t="s">
        <v>304</v>
      </c>
      <c r="AG290" s="69"/>
      <c r="AH290" s="70"/>
      <c r="AI290" s="66"/>
      <c r="AJ290" s="65" t="s">
        <v>2184</v>
      </c>
      <c r="AK290" s="66" t="s">
        <v>2184</v>
      </c>
      <c r="AL290" s="72"/>
      <c r="AM290" s="78" t="s">
        <v>2192</v>
      </c>
      <c r="AN290" s="69"/>
      <c r="AO290" s="69" t="s">
        <v>2193</v>
      </c>
      <c r="AP290" s="69"/>
      <c r="AQ290" s="69" t="s">
        <v>2194</v>
      </c>
      <c r="AR290" s="69"/>
      <c r="AS290" s="65" t="s">
        <v>2204</v>
      </c>
      <c r="AT290" s="70" t="s">
        <v>2205</v>
      </c>
      <c r="AU290" s="71"/>
      <c r="AV290" s="72"/>
      <c r="AW290" s="73"/>
      <c r="AX290" s="74" t="s">
        <v>1128</v>
      </c>
      <c r="AY290" s="75"/>
      <c r="AZ290" s="75"/>
      <c r="BA290" s="75"/>
      <c r="BB290" s="75"/>
      <c r="BC290" s="76"/>
      <c r="BD290" s="58"/>
    </row>
    <row r="291" spans="1:56" ht="42.75" customHeight="1" x14ac:dyDescent="0.3">
      <c r="A291" s="63">
        <v>289</v>
      </c>
      <c r="B291" s="64">
        <v>18204</v>
      </c>
      <c r="C291" s="65" t="s">
        <v>2109</v>
      </c>
      <c r="D291" s="65" t="s">
        <v>2110</v>
      </c>
      <c r="E291" s="65" t="s">
        <v>2115</v>
      </c>
      <c r="F291" s="65" t="s">
        <v>2130</v>
      </c>
      <c r="G291" s="65" t="s">
        <v>2323</v>
      </c>
      <c r="H291" s="66" t="s">
        <v>84</v>
      </c>
      <c r="I291" s="65" t="s">
        <v>2134</v>
      </c>
      <c r="J291" s="66" t="s">
        <v>1660</v>
      </c>
      <c r="K291" s="66" t="s">
        <v>1566</v>
      </c>
      <c r="L291" s="65" t="s">
        <v>1566</v>
      </c>
      <c r="M291" s="66"/>
      <c r="N291" s="67"/>
      <c r="O291" s="68" t="s">
        <v>178</v>
      </c>
      <c r="P291" s="69" t="s">
        <v>1557</v>
      </c>
      <c r="Q291" s="65" t="s">
        <v>2142</v>
      </c>
      <c r="R291" s="69" t="s">
        <v>1557</v>
      </c>
      <c r="S291" s="69" t="s">
        <v>1981</v>
      </c>
      <c r="T291" s="70" t="s">
        <v>1981</v>
      </c>
      <c r="U291" s="71" t="s">
        <v>1130</v>
      </c>
      <c r="V291" s="65" t="s">
        <v>2148</v>
      </c>
      <c r="W291" s="66" t="s">
        <v>2157</v>
      </c>
      <c r="X291" s="65" t="s">
        <v>2157</v>
      </c>
      <c r="Y291" s="65" t="s">
        <v>2158</v>
      </c>
      <c r="Z291" s="66" t="s">
        <v>2165</v>
      </c>
      <c r="AA291" s="66" t="s">
        <v>2166</v>
      </c>
      <c r="AB291" s="65" t="s">
        <v>2170</v>
      </c>
      <c r="AC291" s="72"/>
      <c r="AD291" s="68" t="s">
        <v>1129</v>
      </c>
      <c r="AE291" s="65" t="s">
        <v>2173</v>
      </c>
      <c r="AF291" s="71"/>
      <c r="AG291" s="69"/>
      <c r="AH291" s="70"/>
      <c r="AI291" s="66"/>
      <c r="AJ291" s="65" t="s">
        <v>2184</v>
      </c>
      <c r="AK291" s="66" t="s">
        <v>2184</v>
      </c>
      <c r="AL291" s="72"/>
      <c r="AM291" s="78" t="s">
        <v>2192</v>
      </c>
      <c r="AN291" s="69"/>
      <c r="AO291" s="69" t="s">
        <v>2193</v>
      </c>
      <c r="AP291" s="69"/>
      <c r="AQ291" s="69" t="s">
        <v>2194</v>
      </c>
      <c r="AR291" s="69"/>
      <c r="AS291" s="65" t="s">
        <v>2204</v>
      </c>
      <c r="AT291" s="70" t="s">
        <v>2205</v>
      </c>
      <c r="AU291" s="71"/>
      <c r="AV291" s="72"/>
      <c r="AW291" s="73"/>
      <c r="AX291" s="74" t="s">
        <v>1128</v>
      </c>
      <c r="AY291" s="75"/>
      <c r="AZ291" s="75"/>
      <c r="BA291" s="75"/>
      <c r="BB291" s="75"/>
      <c r="BC291" s="76"/>
      <c r="BD291" s="58"/>
    </row>
    <row r="292" spans="1:56" ht="42.75" customHeight="1" x14ac:dyDescent="0.3">
      <c r="A292" s="63">
        <v>290</v>
      </c>
      <c r="B292" s="64">
        <v>18204</v>
      </c>
      <c r="C292" s="65" t="s">
        <v>2109</v>
      </c>
      <c r="D292" s="65" t="s">
        <v>2110</v>
      </c>
      <c r="E292" s="65" t="s">
        <v>2115</v>
      </c>
      <c r="F292" s="65" t="s">
        <v>2130</v>
      </c>
      <c r="G292" s="65" t="s">
        <v>2323</v>
      </c>
      <c r="H292" s="66" t="s">
        <v>133</v>
      </c>
      <c r="I292" s="65" t="s">
        <v>2136</v>
      </c>
      <c r="J292" s="66" t="s">
        <v>342</v>
      </c>
      <c r="K292" s="66" t="s">
        <v>1566</v>
      </c>
      <c r="L292" s="65" t="s">
        <v>1566</v>
      </c>
      <c r="M292" s="66" t="s">
        <v>957</v>
      </c>
      <c r="N292" s="67"/>
      <c r="O292" s="68" t="s">
        <v>112</v>
      </c>
      <c r="P292" s="69" t="s">
        <v>1557</v>
      </c>
      <c r="Q292" s="65" t="s">
        <v>2142</v>
      </c>
      <c r="R292" s="69" t="s">
        <v>1557</v>
      </c>
      <c r="S292" s="69" t="s">
        <v>1977</v>
      </c>
      <c r="T292" s="70" t="s">
        <v>1977</v>
      </c>
      <c r="U292" s="71" t="s">
        <v>1460</v>
      </c>
      <c r="V292" s="65" t="s">
        <v>2149</v>
      </c>
      <c r="W292" s="66" t="s">
        <v>2157</v>
      </c>
      <c r="X292" s="65" t="s">
        <v>2157</v>
      </c>
      <c r="Y292" s="65" t="s">
        <v>2158</v>
      </c>
      <c r="Z292" s="66" t="s">
        <v>2165</v>
      </c>
      <c r="AA292" s="66" t="s">
        <v>2166</v>
      </c>
      <c r="AB292" s="65" t="s">
        <v>2170</v>
      </c>
      <c r="AC292" s="72"/>
      <c r="AD292" s="68" t="s">
        <v>1458</v>
      </c>
      <c r="AE292" s="65" t="s">
        <v>2172</v>
      </c>
      <c r="AF292" s="71" t="s">
        <v>1461</v>
      </c>
      <c r="AG292" s="69"/>
      <c r="AH292" s="70"/>
      <c r="AI292" s="66"/>
      <c r="AJ292" s="65" t="s">
        <v>2184</v>
      </c>
      <c r="AK292" s="66" t="s">
        <v>2184</v>
      </c>
      <c r="AL292" s="72"/>
      <c r="AM292" s="78" t="s">
        <v>2192</v>
      </c>
      <c r="AN292" s="69"/>
      <c r="AO292" s="69" t="s">
        <v>2193</v>
      </c>
      <c r="AP292" s="69"/>
      <c r="AQ292" s="69" t="s">
        <v>2194</v>
      </c>
      <c r="AR292" s="69"/>
      <c r="AS292" s="65" t="s">
        <v>2204</v>
      </c>
      <c r="AT292" s="70" t="s">
        <v>2205</v>
      </c>
      <c r="AU292" s="71"/>
      <c r="AV292" s="72"/>
      <c r="AW292" s="73"/>
      <c r="AX292" s="74" t="s">
        <v>1462</v>
      </c>
      <c r="AY292" s="75"/>
      <c r="AZ292" s="75"/>
      <c r="BA292" s="75"/>
      <c r="BB292" s="75"/>
      <c r="BC292" s="76"/>
      <c r="BD292" s="58"/>
    </row>
    <row r="293" spans="1:56" ht="42.75" customHeight="1" x14ac:dyDescent="0.3">
      <c r="A293" s="63">
        <v>291</v>
      </c>
      <c r="B293" s="64">
        <v>18204</v>
      </c>
      <c r="C293" s="65" t="s">
        <v>2109</v>
      </c>
      <c r="D293" s="65" t="s">
        <v>2110</v>
      </c>
      <c r="E293" s="65" t="s">
        <v>2115</v>
      </c>
      <c r="F293" s="65" t="s">
        <v>2130</v>
      </c>
      <c r="G293" s="65" t="s">
        <v>2323</v>
      </c>
      <c r="H293" s="66" t="s">
        <v>133</v>
      </c>
      <c r="I293" s="65" t="s">
        <v>2136</v>
      </c>
      <c r="J293" s="66" t="s">
        <v>342</v>
      </c>
      <c r="K293" s="66" t="s">
        <v>1566</v>
      </c>
      <c r="L293" s="65" t="s">
        <v>1566</v>
      </c>
      <c r="M293" s="66" t="s">
        <v>957</v>
      </c>
      <c r="N293" s="67"/>
      <c r="O293" s="68" t="s">
        <v>112</v>
      </c>
      <c r="P293" s="69" t="s">
        <v>1557</v>
      </c>
      <c r="Q293" s="65" t="s">
        <v>2142</v>
      </c>
      <c r="R293" s="69" t="s">
        <v>1557</v>
      </c>
      <c r="S293" s="69" t="s">
        <v>1977</v>
      </c>
      <c r="T293" s="70" t="s">
        <v>1977</v>
      </c>
      <c r="U293" s="71" t="s">
        <v>1460</v>
      </c>
      <c r="V293" s="65" t="s">
        <v>2149</v>
      </c>
      <c r="W293" s="66" t="s">
        <v>2157</v>
      </c>
      <c r="X293" s="65" t="s">
        <v>2157</v>
      </c>
      <c r="Y293" s="65" t="s">
        <v>2158</v>
      </c>
      <c r="Z293" s="66" t="s">
        <v>2165</v>
      </c>
      <c r="AA293" s="66" t="s">
        <v>2166</v>
      </c>
      <c r="AB293" s="65" t="s">
        <v>2170</v>
      </c>
      <c r="AC293" s="72"/>
      <c r="AD293" s="68" t="s">
        <v>1459</v>
      </c>
      <c r="AE293" s="65" t="s">
        <v>2178</v>
      </c>
      <c r="AF293" s="71"/>
      <c r="AG293" s="69"/>
      <c r="AH293" s="70"/>
      <c r="AI293" s="66"/>
      <c r="AJ293" s="65" t="s">
        <v>2184</v>
      </c>
      <c r="AK293" s="66" t="s">
        <v>2184</v>
      </c>
      <c r="AL293" s="72"/>
      <c r="AM293" s="78" t="s">
        <v>2192</v>
      </c>
      <c r="AN293" s="69"/>
      <c r="AO293" s="69" t="s">
        <v>2193</v>
      </c>
      <c r="AP293" s="69"/>
      <c r="AQ293" s="69" t="s">
        <v>2194</v>
      </c>
      <c r="AR293" s="69"/>
      <c r="AS293" s="65" t="s">
        <v>2204</v>
      </c>
      <c r="AT293" s="70" t="s">
        <v>2205</v>
      </c>
      <c r="AU293" s="71"/>
      <c r="AV293" s="72"/>
      <c r="AW293" s="73"/>
      <c r="AX293" s="74" t="s">
        <v>1462</v>
      </c>
      <c r="AY293" s="75"/>
      <c r="AZ293" s="75"/>
      <c r="BA293" s="75"/>
      <c r="BB293" s="75"/>
      <c r="BC293" s="76"/>
      <c r="BD293" s="58"/>
    </row>
    <row r="294" spans="1:56" ht="42.75" customHeight="1" x14ac:dyDescent="0.3">
      <c r="A294" s="63">
        <v>292</v>
      </c>
      <c r="B294" s="64">
        <v>18204</v>
      </c>
      <c r="C294" s="65" t="s">
        <v>2109</v>
      </c>
      <c r="D294" s="65" t="s">
        <v>2110</v>
      </c>
      <c r="E294" s="65" t="s">
        <v>2115</v>
      </c>
      <c r="F294" s="65" t="s">
        <v>2130</v>
      </c>
      <c r="G294" s="65" t="s">
        <v>2323</v>
      </c>
      <c r="H294" s="66" t="s">
        <v>110</v>
      </c>
      <c r="I294" s="65" t="s">
        <v>2138</v>
      </c>
      <c r="J294" s="66" t="s">
        <v>456</v>
      </c>
      <c r="K294" s="66" t="s">
        <v>1566</v>
      </c>
      <c r="L294" s="65" t="s">
        <v>1566</v>
      </c>
      <c r="M294" s="66" t="s">
        <v>1124</v>
      </c>
      <c r="N294" s="67"/>
      <c r="O294" s="68" t="s">
        <v>112</v>
      </c>
      <c r="P294" s="69" t="s">
        <v>1557</v>
      </c>
      <c r="Q294" s="65" t="s">
        <v>2142</v>
      </c>
      <c r="R294" s="69" t="s">
        <v>1557</v>
      </c>
      <c r="S294" s="69" t="s">
        <v>1979</v>
      </c>
      <c r="T294" s="70" t="s">
        <v>1979</v>
      </c>
      <c r="U294" s="71" t="s">
        <v>1123</v>
      </c>
      <c r="V294" s="65" t="s">
        <v>2149</v>
      </c>
      <c r="W294" s="66">
        <v>2</v>
      </c>
      <c r="X294" s="65" t="s">
        <v>2157</v>
      </c>
      <c r="Y294" s="65" t="s">
        <v>2161</v>
      </c>
      <c r="Z294" s="66" t="s">
        <v>2165</v>
      </c>
      <c r="AA294" s="66" t="s">
        <v>2166</v>
      </c>
      <c r="AB294" s="65" t="s">
        <v>2170</v>
      </c>
      <c r="AC294" s="72"/>
      <c r="AD294" s="68" t="s">
        <v>1125</v>
      </c>
      <c r="AE294" s="65" t="s">
        <v>2179</v>
      </c>
      <c r="AF294" s="71"/>
      <c r="AG294" s="69"/>
      <c r="AH294" s="70"/>
      <c r="AI294" s="66"/>
      <c r="AJ294" s="65" t="s">
        <v>2184</v>
      </c>
      <c r="AK294" s="66" t="s">
        <v>2184</v>
      </c>
      <c r="AL294" s="72"/>
      <c r="AM294" s="78" t="s">
        <v>2192</v>
      </c>
      <c r="AN294" s="69"/>
      <c r="AO294" s="69" t="s">
        <v>2193</v>
      </c>
      <c r="AP294" s="69"/>
      <c r="AQ294" s="69" t="s">
        <v>2194</v>
      </c>
      <c r="AR294" s="69"/>
      <c r="AS294" s="65" t="s">
        <v>2204</v>
      </c>
      <c r="AT294" s="70" t="s">
        <v>2205</v>
      </c>
      <c r="AU294" s="71"/>
      <c r="AV294" s="72"/>
      <c r="AW294" s="73"/>
      <c r="AX294" s="74" t="s">
        <v>1128</v>
      </c>
      <c r="AY294" s="75"/>
      <c r="AZ294" s="75"/>
      <c r="BA294" s="75"/>
      <c r="BB294" s="75"/>
      <c r="BC294" s="76"/>
      <c r="BD294" s="58"/>
    </row>
    <row r="295" spans="1:56" ht="42.75" customHeight="1" x14ac:dyDescent="0.3">
      <c r="A295" s="63">
        <v>293</v>
      </c>
      <c r="B295" s="64">
        <v>18205</v>
      </c>
      <c r="C295" s="65" t="s">
        <v>2109</v>
      </c>
      <c r="D295" s="65" t="s">
        <v>2110</v>
      </c>
      <c r="E295" s="65" t="s">
        <v>2115</v>
      </c>
      <c r="F295" s="65" t="s">
        <v>2130</v>
      </c>
      <c r="G295" s="65" t="s">
        <v>2323</v>
      </c>
      <c r="H295" s="66" t="s">
        <v>84</v>
      </c>
      <c r="I295" s="65" t="s">
        <v>2134</v>
      </c>
      <c r="J295" s="66" t="s">
        <v>88</v>
      </c>
      <c r="K295" s="66" t="s">
        <v>1566</v>
      </c>
      <c r="L295" s="65" t="s">
        <v>1566</v>
      </c>
      <c r="M295" s="66" t="s">
        <v>1133</v>
      </c>
      <c r="N295" s="67"/>
      <c r="O295" s="68" t="s">
        <v>782</v>
      </c>
      <c r="P295" s="69" t="s">
        <v>1557</v>
      </c>
      <c r="Q295" s="65" t="s">
        <v>2142</v>
      </c>
      <c r="R295" s="69" t="s">
        <v>1557</v>
      </c>
      <c r="S295" s="69" t="s">
        <v>1984</v>
      </c>
      <c r="T295" s="70" t="s">
        <v>1984</v>
      </c>
      <c r="U295" s="71" t="s">
        <v>1132</v>
      </c>
      <c r="V295" s="65" t="s">
        <v>1548</v>
      </c>
      <c r="W295" s="66" t="s">
        <v>2157</v>
      </c>
      <c r="X295" s="65" t="s">
        <v>2157</v>
      </c>
      <c r="Y295" s="65" t="s">
        <v>2158</v>
      </c>
      <c r="Z295" s="66" t="s">
        <v>2165</v>
      </c>
      <c r="AA295" s="66" t="s">
        <v>2166</v>
      </c>
      <c r="AB295" s="65" t="s">
        <v>2170</v>
      </c>
      <c r="AC295" s="72"/>
      <c r="AD295" s="68" t="s">
        <v>1131</v>
      </c>
      <c r="AE295" s="65" t="s">
        <v>2172</v>
      </c>
      <c r="AF295" s="71"/>
      <c r="AG295" s="69"/>
      <c r="AH295" s="70"/>
      <c r="AI295" s="66"/>
      <c r="AJ295" s="65" t="s">
        <v>2184</v>
      </c>
      <c r="AK295" s="66" t="s">
        <v>2184</v>
      </c>
      <c r="AL295" s="72"/>
      <c r="AM295" s="78" t="s">
        <v>2192</v>
      </c>
      <c r="AN295" s="69"/>
      <c r="AO295" s="69" t="s">
        <v>2193</v>
      </c>
      <c r="AP295" s="69"/>
      <c r="AQ295" s="69" t="s">
        <v>2194</v>
      </c>
      <c r="AR295" s="69"/>
      <c r="AS295" s="65" t="s">
        <v>2204</v>
      </c>
      <c r="AT295" s="70" t="s">
        <v>2205</v>
      </c>
      <c r="AU295" s="71"/>
      <c r="AV295" s="72"/>
      <c r="AW295" s="73"/>
      <c r="AX295" s="74" t="s">
        <v>1136</v>
      </c>
      <c r="AY295" s="75"/>
      <c r="AZ295" s="75"/>
      <c r="BA295" s="75"/>
      <c r="BB295" s="75"/>
      <c r="BC295" s="76"/>
      <c r="BD295" s="58"/>
    </row>
    <row r="296" spans="1:56" ht="42.75" customHeight="1" x14ac:dyDescent="0.3">
      <c r="A296" s="63">
        <v>294</v>
      </c>
      <c r="B296" s="64">
        <v>18205</v>
      </c>
      <c r="C296" s="65" t="s">
        <v>2109</v>
      </c>
      <c r="D296" s="65" t="s">
        <v>2110</v>
      </c>
      <c r="E296" s="65" t="s">
        <v>2115</v>
      </c>
      <c r="F296" s="65" t="s">
        <v>2130</v>
      </c>
      <c r="G296" s="65" t="s">
        <v>2323</v>
      </c>
      <c r="H296" s="66" t="s">
        <v>133</v>
      </c>
      <c r="I296" s="65" t="s">
        <v>2136</v>
      </c>
      <c r="J296" s="66" t="s">
        <v>342</v>
      </c>
      <c r="K296" s="66" t="s">
        <v>1566</v>
      </c>
      <c r="L296" s="65" t="s">
        <v>1566</v>
      </c>
      <c r="M296" s="66" t="s">
        <v>957</v>
      </c>
      <c r="N296" s="67"/>
      <c r="O296" s="68" t="s">
        <v>112</v>
      </c>
      <c r="P296" s="69" t="s">
        <v>1557</v>
      </c>
      <c r="Q296" s="65" t="s">
        <v>2142</v>
      </c>
      <c r="R296" s="69" t="s">
        <v>1557</v>
      </c>
      <c r="S296" s="69" t="s">
        <v>1983</v>
      </c>
      <c r="T296" s="70" t="s">
        <v>1983</v>
      </c>
      <c r="U296" s="71" t="s">
        <v>1460</v>
      </c>
      <c r="V296" s="65" t="s">
        <v>2149</v>
      </c>
      <c r="W296" s="66" t="s">
        <v>2157</v>
      </c>
      <c r="X296" s="65" t="s">
        <v>2157</v>
      </c>
      <c r="Y296" s="65" t="s">
        <v>2158</v>
      </c>
      <c r="Z296" s="66" t="s">
        <v>2165</v>
      </c>
      <c r="AA296" s="66" t="s">
        <v>2166</v>
      </c>
      <c r="AB296" s="65" t="s">
        <v>2170</v>
      </c>
      <c r="AC296" s="72"/>
      <c r="AD296" s="68" t="s">
        <v>1463</v>
      </c>
      <c r="AE296" s="65" t="s">
        <v>2172</v>
      </c>
      <c r="AF296" s="71"/>
      <c r="AG296" s="69"/>
      <c r="AH296" s="70"/>
      <c r="AI296" s="66"/>
      <c r="AJ296" s="65" t="s">
        <v>2184</v>
      </c>
      <c r="AK296" s="66" t="s">
        <v>2184</v>
      </c>
      <c r="AL296" s="72"/>
      <c r="AM296" s="78" t="s">
        <v>2192</v>
      </c>
      <c r="AN296" s="69"/>
      <c r="AO296" s="69" t="s">
        <v>2193</v>
      </c>
      <c r="AP296" s="69"/>
      <c r="AQ296" s="69" t="s">
        <v>2194</v>
      </c>
      <c r="AR296" s="69"/>
      <c r="AS296" s="65" t="s">
        <v>2204</v>
      </c>
      <c r="AT296" s="70" t="s">
        <v>2205</v>
      </c>
      <c r="AU296" s="71"/>
      <c r="AV296" s="72"/>
      <c r="AW296" s="73"/>
      <c r="AX296" s="74" t="s">
        <v>1466</v>
      </c>
      <c r="AY296" s="75"/>
      <c r="AZ296" s="75"/>
      <c r="BA296" s="75"/>
      <c r="BB296" s="75"/>
      <c r="BC296" s="76"/>
      <c r="BD296" s="58"/>
    </row>
    <row r="297" spans="1:56" ht="42.75" customHeight="1" x14ac:dyDescent="0.3">
      <c r="A297" s="63">
        <v>295</v>
      </c>
      <c r="B297" s="64">
        <v>18205</v>
      </c>
      <c r="C297" s="65" t="s">
        <v>2109</v>
      </c>
      <c r="D297" s="65" t="s">
        <v>2110</v>
      </c>
      <c r="E297" s="65" t="s">
        <v>2115</v>
      </c>
      <c r="F297" s="65" t="s">
        <v>2130</v>
      </c>
      <c r="G297" s="65" t="s">
        <v>2323</v>
      </c>
      <c r="H297" s="66" t="s">
        <v>133</v>
      </c>
      <c r="I297" s="65" t="s">
        <v>2136</v>
      </c>
      <c r="J297" s="66" t="s">
        <v>342</v>
      </c>
      <c r="K297" s="66" t="s">
        <v>1566</v>
      </c>
      <c r="L297" s="65" t="s">
        <v>1566</v>
      </c>
      <c r="M297" s="66" t="s">
        <v>957</v>
      </c>
      <c r="N297" s="67"/>
      <c r="O297" s="68" t="s">
        <v>112</v>
      </c>
      <c r="P297" s="69" t="s">
        <v>1557</v>
      </c>
      <c r="Q297" s="65" t="s">
        <v>2142</v>
      </c>
      <c r="R297" s="69" t="s">
        <v>1557</v>
      </c>
      <c r="S297" s="69" t="s">
        <v>1983</v>
      </c>
      <c r="T297" s="70" t="s">
        <v>1983</v>
      </c>
      <c r="U297" s="71" t="s">
        <v>1465</v>
      </c>
      <c r="V297" s="65" t="s">
        <v>2149</v>
      </c>
      <c r="W297" s="66" t="s">
        <v>2157</v>
      </c>
      <c r="X297" s="65" t="s">
        <v>2157</v>
      </c>
      <c r="Y297" s="65" t="s">
        <v>2158</v>
      </c>
      <c r="Z297" s="66" t="s">
        <v>2165</v>
      </c>
      <c r="AA297" s="66" t="s">
        <v>2166</v>
      </c>
      <c r="AB297" s="65" t="s">
        <v>2170</v>
      </c>
      <c r="AC297" s="72"/>
      <c r="AD297" s="68" t="s">
        <v>1464</v>
      </c>
      <c r="AE297" s="65" t="s">
        <v>2172</v>
      </c>
      <c r="AF297" s="71"/>
      <c r="AG297" s="69"/>
      <c r="AH297" s="70"/>
      <c r="AI297" s="66"/>
      <c r="AJ297" s="65" t="s">
        <v>2184</v>
      </c>
      <c r="AK297" s="66" t="s">
        <v>2184</v>
      </c>
      <c r="AL297" s="72"/>
      <c r="AM297" s="78" t="s">
        <v>2192</v>
      </c>
      <c r="AN297" s="69"/>
      <c r="AO297" s="69" t="s">
        <v>2193</v>
      </c>
      <c r="AP297" s="69"/>
      <c r="AQ297" s="69" t="s">
        <v>2194</v>
      </c>
      <c r="AR297" s="69"/>
      <c r="AS297" s="65" t="s">
        <v>2204</v>
      </c>
      <c r="AT297" s="70" t="s">
        <v>2205</v>
      </c>
      <c r="AU297" s="71"/>
      <c r="AV297" s="72"/>
      <c r="AW297" s="73"/>
      <c r="AX297" s="74" t="s">
        <v>1466</v>
      </c>
      <c r="AY297" s="75"/>
      <c r="AZ297" s="75"/>
      <c r="BA297" s="75"/>
      <c r="BB297" s="75"/>
      <c r="BC297" s="76"/>
      <c r="BD297" s="58"/>
    </row>
    <row r="298" spans="1:56" ht="42.75" customHeight="1" x14ac:dyDescent="0.3">
      <c r="A298" s="63">
        <v>296</v>
      </c>
      <c r="B298" s="64">
        <v>18205</v>
      </c>
      <c r="C298" s="65" t="s">
        <v>2109</v>
      </c>
      <c r="D298" s="65" t="s">
        <v>2110</v>
      </c>
      <c r="E298" s="65" t="s">
        <v>2115</v>
      </c>
      <c r="F298" s="65" t="s">
        <v>2130</v>
      </c>
      <c r="G298" s="65" t="s">
        <v>2323</v>
      </c>
      <c r="H298" s="66" t="s">
        <v>110</v>
      </c>
      <c r="I298" s="65" t="s">
        <v>2138</v>
      </c>
      <c r="J298" s="66" t="s">
        <v>523</v>
      </c>
      <c r="K298" s="66" t="s">
        <v>1566</v>
      </c>
      <c r="L298" s="65" t="s">
        <v>1566</v>
      </c>
      <c r="M298" s="66" t="s">
        <v>1669</v>
      </c>
      <c r="N298" s="67"/>
      <c r="O298" s="68" t="s">
        <v>112</v>
      </c>
      <c r="P298" s="69" t="s">
        <v>1557</v>
      </c>
      <c r="Q298" s="65" t="s">
        <v>2142</v>
      </c>
      <c r="R298" s="69" t="s">
        <v>1557</v>
      </c>
      <c r="S298" s="69" t="s">
        <v>1982</v>
      </c>
      <c r="T298" s="70" t="s">
        <v>1982</v>
      </c>
      <c r="U298" s="71" t="s">
        <v>1135</v>
      </c>
      <c r="V298" s="65" t="s">
        <v>2148</v>
      </c>
      <c r="W298" s="66" t="s">
        <v>103</v>
      </c>
      <c r="X298" s="65" t="s">
        <v>2156</v>
      </c>
      <c r="Y298" s="65" t="s">
        <v>2156</v>
      </c>
      <c r="Z298" s="66" t="s">
        <v>2165</v>
      </c>
      <c r="AA298" s="66" t="s">
        <v>2166</v>
      </c>
      <c r="AB298" s="65" t="s">
        <v>2170</v>
      </c>
      <c r="AC298" s="72"/>
      <c r="AD298" s="68" t="s">
        <v>1134</v>
      </c>
      <c r="AE298" s="65" t="s">
        <v>2178</v>
      </c>
      <c r="AF298" s="71"/>
      <c r="AG298" s="69"/>
      <c r="AH298" s="70"/>
      <c r="AI298" s="66"/>
      <c r="AJ298" s="65" t="s">
        <v>2184</v>
      </c>
      <c r="AK298" s="66" t="s">
        <v>2184</v>
      </c>
      <c r="AL298" s="72"/>
      <c r="AM298" s="78" t="s">
        <v>2192</v>
      </c>
      <c r="AN298" s="69"/>
      <c r="AO298" s="69" t="s">
        <v>2193</v>
      </c>
      <c r="AP298" s="69"/>
      <c r="AQ298" s="69" t="s">
        <v>2194</v>
      </c>
      <c r="AR298" s="69"/>
      <c r="AS298" s="65" t="s">
        <v>2204</v>
      </c>
      <c r="AT298" s="70" t="s">
        <v>2205</v>
      </c>
      <c r="AU298" s="71"/>
      <c r="AV298" s="72"/>
      <c r="AW298" s="73"/>
      <c r="AX298" s="74" t="s">
        <v>1136</v>
      </c>
      <c r="AY298" s="75"/>
      <c r="AZ298" s="75"/>
      <c r="BA298" s="75"/>
      <c r="BB298" s="75"/>
      <c r="BC298" s="76"/>
      <c r="BD298" s="58"/>
    </row>
    <row r="299" spans="1:56" ht="42.75" customHeight="1" x14ac:dyDescent="0.3">
      <c r="A299" s="63">
        <v>297</v>
      </c>
      <c r="B299" s="64">
        <v>18206</v>
      </c>
      <c r="C299" s="65" t="s">
        <v>2109</v>
      </c>
      <c r="D299" s="65" t="s">
        <v>2110</v>
      </c>
      <c r="E299" s="65" t="s">
        <v>2115</v>
      </c>
      <c r="F299" s="65" t="s">
        <v>2130</v>
      </c>
      <c r="G299" s="65" t="s">
        <v>2324</v>
      </c>
      <c r="H299" s="66" t="s">
        <v>84</v>
      </c>
      <c r="I299" s="65" t="s">
        <v>2134</v>
      </c>
      <c r="J299" s="66" t="s">
        <v>160</v>
      </c>
      <c r="K299" s="66" t="s">
        <v>1566</v>
      </c>
      <c r="L299" s="65" t="s">
        <v>1566</v>
      </c>
      <c r="M299" s="66" t="s">
        <v>1137</v>
      </c>
      <c r="N299" s="67"/>
      <c r="O299" s="68" t="s">
        <v>782</v>
      </c>
      <c r="P299" s="69" t="s">
        <v>1557</v>
      </c>
      <c r="Q299" s="65" t="s">
        <v>2142</v>
      </c>
      <c r="R299" s="69" t="s">
        <v>1557</v>
      </c>
      <c r="S299" s="69" t="s">
        <v>1985</v>
      </c>
      <c r="T299" s="70" t="s">
        <v>1985</v>
      </c>
      <c r="U299" s="71" t="s">
        <v>1138</v>
      </c>
      <c r="V299" s="65" t="s">
        <v>1548</v>
      </c>
      <c r="W299" s="66" t="s">
        <v>2157</v>
      </c>
      <c r="X299" s="65" t="s">
        <v>2157</v>
      </c>
      <c r="Y299" s="65" t="s">
        <v>2158</v>
      </c>
      <c r="Z299" s="66" t="s">
        <v>2165</v>
      </c>
      <c r="AA299" s="66" t="s">
        <v>2166</v>
      </c>
      <c r="AB299" s="65" t="s">
        <v>2170</v>
      </c>
      <c r="AC299" s="72"/>
      <c r="AD299" s="68" t="s">
        <v>1139</v>
      </c>
      <c r="AE299" s="65" t="s">
        <v>2172</v>
      </c>
      <c r="AF299" s="71"/>
      <c r="AG299" s="69"/>
      <c r="AH299" s="70"/>
      <c r="AI299" s="66"/>
      <c r="AJ299" s="65" t="s">
        <v>2184</v>
      </c>
      <c r="AK299" s="66" t="s">
        <v>2184</v>
      </c>
      <c r="AL299" s="72"/>
      <c r="AM299" s="78" t="s">
        <v>2192</v>
      </c>
      <c r="AN299" s="69"/>
      <c r="AO299" s="69" t="s">
        <v>2193</v>
      </c>
      <c r="AP299" s="69"/>
      <c r="AQ299" s="69" t="s">
        <v>2194</v>
      </c>
      <c r="AR299" s="69"/>
      <c r="AS299" s="65" t="s">
        <v>2204</v>
      </c>
      <c r="AT299" s="70" t="s">
        <v>2205</v>
      </c>
      <c r="AU299" s="71"/>
      <c r="AV299" s="72"/>
      <c r="AW299" s="73"/>
      <c r="AX299" s="74" t="s">
        <v>1142</v>
      </c>
      <c r="AY299" s="75"/>
      <c r="AZ299" s="75"/>
      <c r="BA299" s="75"/>
      <c r="BB299" s="75"/>
      <c r="BC299" s="76"/>
      <c r="BD299" s="58"/>
    </row>
    <row r="300" spans="1:56" ht="42.75" customHeight="1" x14ac:dyDescent="0.3">
      <c r="A300" s="63">
        <v>298</v>
      </c>
      <c r="B300" s="64">
        <v>18209</v>
      </c>
      <c r="C300" s="65" t="s">
        <v>2109</v>
      </c>
      <c r="D300" s="65" t="s">
        <v>2110</v>
      </c>
      <c r="E300" s="65" t="s">
        <v>2115</v>
      </c>
      <c r="F300" s="65" t="s">
        <v>2130</v>
      </c>
      <c r="G300" s="65" t="s">
        <v>2324</v>
      </c>
      <c r="H300" s="66" t="s">
        <v>84</v>
      </c>
      <c r="I300" s="65" t="s">
        <v>2134</v>
      </c>
      <c r="J300" s="66" t="s">
        <v>344</v>
      </c>
      <c r="K300" s="66" t="s">
        <v>1566</v>
      </c>
      <c r="L300" s="65" t="s">
        <v>1566</v>
      </c>
      <c r="M300" s="66" t="s">
        <v>1147</v>
      </c>
      <c r="N300" s="67"/>
      <c r="O300" s="68" t="s">
        <v>112</v>
      </c>
      <c r="P300" s="69" t="s">
        <v>1557</v>
      </c>
      <c r="Q300" s="65" t="s">
        <v>2142</v>
      </c>
      <c r="R300" s="69" t="s">
        <v>1561</v>
      </c>
      <c r="S300" s="69" t="s">
        <v>1987</v>
      </c>
      <c r="T300" s="70" t="s">
        <v>1987</v>
      </c>
      <c r="U300" s="71" t="s">
        <v>2152</v>
      </c>
      <c r="V300" s="65" t="s">
        <v>2149</v>
      </c>
      <c r="W300" s="66" t="s">
        <v>2157</v>
      </c>
      <c r="X300" s="65" t="s">
        <v>2157</v>
      </c>
      <c r="Y300" s="65" t="s">
        <v>2158</v>
      </c>
      <c r="Z300" s="66" t="s">
        <v>2165</v>
      </c>
      <c r="AA300" s="66" t="s">
        <v>2166</v>
      </c>
      <c r="AB300" s="65" t="s">
        <v>2170</v>
      </c>
      <c r="AC300" s="72"/>
      <c r="AD300" s="68" t="s">
        <v>1148</v>
      </c>
      <c r="AE300" s="65" t="s">
        <v>2172</v>
      </c>
      <c r="AF300" s="71" t="s">
        <v>416</v>
      </c>
      <c r="AG300" s="69"/>
      <c r="AH300" s="70"/>
      <c r="AI300" s="66"/>
      <c r="AJ300" s="65" t="s">
        <v>2184</v>
      </c>
      <c r="AK300" s="66" t="s">
        <v>2184</v>
      </c>
      <c r="AL300" s="72"/>
      <c r="AM300" s="78" t="s">
        <v>2192</v>
      </c>
      <c r="AN300" s="69"/>
      <c r="AO300" s="69" t="s">
        <v>2193</v>
      </c>
      <c r="AP300" s="69"/>
      <c r="AQ300" s="69" t="s">
        <v>2194</v>
      </c>
      <c r="AR300" s="69"/>
      <c r="AS300" s="65" t="s">
        <v>2204</v>
      </c>
      <c r="AT300" s="70" t="s">
        <v>2205</v>
      </c>
      <c r="AU300" s="71"/>
      <c r="AV300" s="72"/>
      <c r="AW300" s="73"/>
      <c r="AX300" s="74" t="s">
        <v>1145</v>
      </c>
      <c r="AY300" s="75"/>
      <c r="AZ300" s="75"/>
      <c r="BA300" s="75"/>
      <c r="BB300" s="75"/>
      <c r="BC300" s="76"/>
      <c r="BD300" s="58"/>
    </row>
    <row r="301" spans="1:56" ht="42.75" customHeight="1" x14ac:dyDescent="0.3">
      <c r="A301" s="63">
        <v>299</v>
      </c>
      <c r="B301" s="64">
        <v>18209</v>
      </c>
      <c r="C301" s="65" t="s">
        <v>2109</v>
      </c>
      <c r="D301" s="65" t="s">
        <v>2110</v>
      </c>
      <c r="E301" s="65" t="s">
        <v>2115</v>
      </c>
      <c r="F301" s="65" t="s">
        <v>2130</v>
      </c>
      <c r="G301" s="65" t="s">
        <v>2324</v>
      </c>
      <c r="H301" s="66" t="s">
        <v>84</v>
      </c>
      <c r="I301" s="65" t="s">
        <v>2134</v>
      </c>
      <c r="J301" s="66" t="s">
        <v>1660</v>
      </c>
      <c r="K301" s="66" t="s">
        <v>1566</v>
      </c>
      <c r="L301" s="65" t="s">
        <v>1566</v>
      </c>
      <c r="M301" s="66"/>
      <c r="N301" s="67"/>
      <c r="O301" s="68" t="s">
        <v>782</v>
      </c>
      <c r="P301" s="69" t="s">
        <v>1557</v>
      </c>
      <c r="Q301" s="65" t="s">
        <v>2142</v>
      </c>
      <c r="R301" s="69" t="s">
        <v>1557</v>
      </c>
      <c r="S301" s="69" t="s">
        <v>1988</v>
      </c>
      <c r="T301" s="70" t="s">
        <v>1988</v>
      </c>
      <c r="U301" s="71" t="s">
        <v>1577</v>
      </c>
      <c r="V301" s="65" t="s">
        <v>1548</v>
      </c>
      <c r="W301" s="66" t="s">
        <v>2157</v>
      </c>
      <c r="X301" s="65" t="s">
        <v>2157</v>
      </c>
      <c r="Y301" s="65" t="s">
        <v>2158</v>
      </c>
      <c r="Z301" s="66" t="s">
        <v>2165</v>
      </c>
      <c r="AA301" s="66" t="s">
        <v>2166</v>
      </c>
      <c r="AB301" s="65" t="s">
        <v>2170</v>
      </c>
      <c r="AC301" s="72"/>
      <c r="AD301" s="68" t="s">
        <v>1146</v>
      </c>
      <c r="AE301" s="65" t="s">
        <v>2172</v>
      </c>
      <c r="AF301" s="71"/>
      <c r="AG301" s="69"/>
      <c r="AH301" s="70"/>
      <c r="AI301" s="66"/>
      <c r="AJ301" s="65" t="s">
        <v>2184</v>
      </c>
      <c r="AK301" s="66" t="s">
        <v>2184</v>
      </c>
      <c r="AL301" s="72"/>
      <c r="AM301" s="78" t="s">
        <v>2192</v>
      </c>
      <c r="AN301" s="69"/>
      <c r="AO301" s="69" t="s">
        <v>2193</v>
      </c>
      <c r="AP301" s="69"/>
      <c r="AQ301" s="69" t="s">
        <v>2194</v>
      </c>
      <c r="AR301" s="69"/>
      <c r="AS301" s="65" t="s">
        <v>2204</v>
      </c>
      <c r="AT301" s="70" t="s">
        <v>2205</v>
      </c>
      <c r="AU301" s="71"/>
      <c r="AV301" s="72"/>
      <c r="AW301" s="73"/>
      <c r="AX301" s="74" t="s">
        <v>1145</v>
      </c>
      <c r="AY301" s="75"/>
      <c r="AZ301" s="75"/>
      <c r="BA301" s="75"/>
      <c r="BB301" s="75"/>
      <c r="BC301" s="76"/>
      <c r="BD301" s="58"/>
    </row>
    <row r="302" spans="1:56" ht="42.75" customHeight="1" x14ac:dyDescent="0.3">
      <c r="A302" s="63">
        <v>300</v>
      </c>
      <c r="B302" s="64">
        <v>18209</v>
      </c>
      <c r="C302" s="65" t="s">
        <v>2109</v>
      </c>
      <c r="D302" s="65" t="s">
        <v>2110</v>
      </c>
      <c r="E302" s="65" t="s">
        <v>2115</v>
      </c>
      <c r="F302" s="65" t="s">
        <v>2130</v>
      </c>
      <c r="G302" s="65" t="s">
        <v>2324</v>
      </c>
      <c r="H302" s="66" t="s">
        <v>84</v>
      </c>
      <c r="I302" s="65" t="s">
        <v>2134</v>
      </c>
      <c r="J302" s="66" t="s">
        <v>1660</v>
      </c>
      <c r="K302" s="66" t="s">
        <v>1566</v>
      </c>
      <c r="L302" s="65" t="s">
        <v>1566</v>
      </c>
      <c r="M302" s="66"/>
      <c r="N302" s="67"/>
      <c r="O302" s="68" t="s">
        <v>178</v>
      </c>
      <c r="P302" s="69" t="s">
        <v>1557</v>
      </c>
      <c r="Q302" s="65" t="s">
        <v>2142</v>
      </c>
      <c r="R302" s="69" t="s">
        <v>1561</v>
      </c>
      <c r="S302" s="69" t="s">
        <v>1990</v>
      </c>
      <c r="T302" s="70" t="s">
        <v>1990</v>
      </c>
      <c r="U302" s="71" t="s">
        <v>1150</v>
      </c>
      <c r="V302" s="65" t="s">
        <v>2148</v>
      </c>
      <c r="W302" s="66" t="s">
        <v>2157</v>
      </c>
      <c r="X302" s="65" t="s">
        <v>2157</v>
      </c>
      <c r="Y302" s="65" t="s">
        <v>2158</v>
      </c>
      <c r="Z302" s="66" t="s">
        <v>2165</v>
      </c>
      <c r="AA302" s="66" t="s">
        <v>2166</v>
      </c>
      <c r="AB302" s="65" t="s">
        <v>2170</v>
      </c>
      <c r="AC302" s="72"/>
      <c r="AD302" s="68" t="s">
        <v>1149</v>
      </c>
      <c r="AE302" s="65" t="s">
        <v>2173</v>
      </c>
      <c r="AF302" s="71"/>
      <c r="AG302" s="69"/>
      <c r="AH302" s="70"/>
      <c r="AI302" s="66"/>
      <c r="AJ302" s="65" t="s">
        <v>2184</v>
      </c>
      <c r="AK302" s="66" t="s">
        <v>2184</v>
      </c>
      <c r="AL302" s="72"/>
      <c r="AM302" s="78" t="s">
        <v>2192</v>
      </c>
      <c r="AN302" s="69"/>
      <c r="AO302" s="69" t="s">
        <v>2193</v>
      </c>
      <c r="AP302" s="69"/>
      <c r="AQ302" s="69" t="s">
        <v>2194</v>
      </c>
      <c r="AR302" s="69"/>
      <c r="AS302" s="65" t="s">
        <v>2204</v>
      </c>
      <c r="AT302" s="70" t="s">
        <v>2205</v>
      </c>
      <c r="AU302" s="71"/>
      <c r="AV302" s="72"/>
      <c r="AW302" s="73"/>
      <c r="AX302" s="74" t="s">
        <v>1145</v>
      </c>
      <c r="AY302" s="75"/>
      <c r="AZ302" s="75"/>
      <c r="BA302" s="75"/>
      <c r="BB302" s="75"/>
      <c r="BC302" s="76"/>
      <c r="BD302" s="58"/>
    </row>
    <row r="303" spans="1:56" ht="42.75" customHeight="1" x14ac:dyDescent="0.3">
      <c r="A303" s="63">
        <v>301</v>
      </c>
      <c r="B303" s="64">
        <v>18209</v>
      </c>
      <c r="C303" s="65" t="s">
        <v>2109</v>
      </c>
      <c r="D303" s="65" t="s">
        <v>2110</v>
      </c>
      <c r="E303" s="65" t="s">
        <v>2115</v>
      </c>
      <c r="F303" s="65" t="s">
        <v>2130</v>
      </c>
      <c r="G303" s="65" t="s">
        <v>2324</v>
      </c>
      <c r="H303" s="66" t="s">
        <v>176</v>
      </c>
      <c r="I303" s="65" t="s">
        <v>2136</v>
      </c>
      <c r="J303" s="66" t="s">
        <v>88</v>
      </c>
      <c r="K303" s="66" t="s">
        <v>1565</v>
      </c>
      <c r="L303" s="65" t="s">
        <v>1565</v>
      </c>
      <c r="M303" s="66" t="s">
        <v>1545</v>
      </c>
      <c r="N303" s="67">
        <v>1</v>
      </c>
      <c r="O303" s="68" t="s">
        <v>5</v>
      </c>
      <c r="P303" s="69" t="s">
        <v>1559</v>
      </c>
      <c r="Q303" s="65" t="s">
        <v>2142</v>
      </c>
      <c r="R303" s="69" t="s">
        <v>38</v>
      </c>
      <c r="S303" s="69" t="s">
        <v>1989</v>
      </c>
      <c r="T303" s="70" t="s">
        <v>1989</v>
      </c>
      <c r="U303" s="71" t="s">
        <v>1151</v>
      </c>
      <c r="V303" s="65" t="s">
        <v>2151</v>
      </c>
      <c r="W303" s="66" t="s">
        <v>103</v>
      </c>
      <c r="X303" s="65" t="s">
        <v>2156</v>
      </c>
      <c r="Y303" s="65" t="s">
        <v>2156</v>
      </c>
      <c r="Z303" s="66" t="s">
        <v>2165</v>
      </c>
      <c r="AA303" s="66" t="s">
        <v>2166</v>
      </c>
      <c r="AB303" s="65" t="s">
        <v>2170</v>
      </c>
      <c r="AC303" s="72"/>
      <c r="AD303" s="68" t="s">
        <v>1070</v>
      </c>
      <c r="AE303" s="65" t="s">
        <v>2174</v>
      </c>
      <c r="AF303" s="71"/>
      <c r="AG303" s="69"/>
      <c r="AH303" s="70"/>
      <c r="AI303" s="66" t="s">
        <v>2183</v>
      </c>
      <c r="AJ303" s="65" t="s">
        <v>2184</v>
      </c>
      <c r="AK303" s="66" t="s">
        <v>2184</v>
      </c>
      <c r="AL303" s="72"/>
      <c r="AM303" s="78" t="s">
        <v>2192</v>
      </c>
      <c r="AN303" s="69"/>
      <c r="AO303" s="69" t="s">
        <v>2193</v>
      </c>
      <c r="AP303" s="69"/>
      <c r="AQ303" s="69" t="s">
        <v>2194</v>
      </c>
      <c r="AR303" s="69"/>
      <c r="AS303" s="65" t="s">
        <v>2204</v>
      </c>
      <c r="AT303" s="70" t="s">
        <v>2205</v>
      </c>
      <c r="AU303" s="71"/>
      <c r="AV303" s="72"/>
      <c r="AW303" s="73"/>
      <c r="AX303" s="74" t="s">
        <v>1145</v>
      </c>
      <c r="AY303" s="75"/>
      <c r="AZ303" s="75"/>
      <c r="BA303" s="75"/>
      <c r="BB303" s="75"/>
      <c r="BC303" s="76"/>
      <c r="BD303" s="58"/>
    </row>
    <row r="304" spans="1:56" ht="42.75" customHeight="1" x14ac:dyDescent="0.3">
      <c r="A304" s="63">
        <v>302</v>
      </c>
      <c r="B304" s="64">
        <v>18209</v>
      </c>
      <c r="C304" s="65" t="s">
        <v>2109</v>
      </c>
      <c r="D304" s="65" t="s">
        <v>2110</v>
      </c>
      <c r="E304" s="65" t="s">
        <v>2115</v>
      </c>
      <c r="F304" s="65" t="s">
        <v>2130</v>
      </c>
      <c r="G304" s="65" t="s">
        <v>2324</v>
      </c>
      <c r="H304" s="66" t="s">
        <v>163</v>
      </c>
      <c r="I304" s="65" t="s">
        <v>2135</v>
      </c>
      <c r="J304" s="66" t="s">
        <v>244</v>
      </c>
      <c r="K304" s="66" t="s">
        <v>1566</v>
      </c>
      <c r="L304" s="65" t="s">
        <v>1566</v>
      </c>
      <c r="M304" s="66" t="s">
        <v>1154</v>
      </c>
      <c r="N304" s="67"/>
      <c r="O304" s="68" t="s">
        <v>112</v>
      </c>
      <c r="P304" s="69" t="s">
        <v>1557</v>
      </c>
      <c r="Q304" s="65" t="s">
        <v>2142</v>
      </c>
      <c r="R304" s="69" t="s">
        <v>1557</v>
      </c>
      <c r="S304" s="69" t="s">
        <v>1986</v>
      </c>
      <c r="T304" s="70" t="s">
        <v>1986</v>
      </c>
      <c r="U304" s="71" t="s">
        <v>1152</v>
      </c>
      <c r="V304" s="65" t="s">
        <v>2149</v>
      </c>
      <c r="W304" s="66" t="s">
        <v>2157</v>
      </c>
      <c r="X304" s="65" t="s">
        <v>2157</v>
      </c>
      <c r="Y304" s="65" t="s">
        <v>2158</v>
      </c>
      <c r="Z304" s="66" t="s">
        <v>2165</v>
      </c>
      <c r="AA304" s="66" t="s">
        <v>2166</v>
      </c>
      <c r="AB304" s="65" t="s">
        <v>2170</v>
      </c>
      <c r="AC304" s="72"/>
      <c r="AD304" s="68" t="s">
        <v>1153</v>
      </c>
      <c r="AE304" s="65" t="s">
        <v>2172</v>
      </c>
      <c r="AF304" s="71"/>
      <c r="AG304" s="69"/>
      <c r="AH304" s="70"/>
      <c r="AI304" s="66"/>
      <c r="AJ304" s="65" t="s">
        <v>2184</v>
      </c>
      <c r="AK304" s="66" t="s">
        <v>2184</v>
      </c>
      <c r="AL304" s="72"/>
      <c r="AM304" s="78" t="s">
        <v>2192</v>
      </c>
      <c r="AN304" s="69"/>
      <c r="AO304" s="69" t="s">
        <v>2193</v>
      </c>
      <c r="AP304" s="69"/>
      <c r="AQ304" s="69" t="s">
        <v>2194</v>
      </c>
      <c r="AR304" s="69"/>
      <c r="AS304" s="65" t="s">
        <v>2204</v>
      </c>
      <c r="AT304" s="70" t="s">
        <v>2205</v>
      </c>
      <c r="AU304" s="71"/>
      <c r="AV304" s="72"/>
      <c r="AW304" s="73"/>
      <c r="AX304" s="74" t="s">
        <v>1145</v>
      </c>
      <c r="AY304" s="75"/>
      <c r="AZ304" s="75"/>
      <c r="BA304" s="75"/>
      <c r="BB304" s="75"/>
      <c r="BC304" s="76"/>
      <c r="BD304" s="58"/>
    </row>
    <row r="305" spans="1:56" ht="42.75" customHeight="1" x14ac:dyDescent="0.3">
      <c r="A305" s="63">
        <v>303</v>
      </c>
      <c r="B305" s="64">
        <v>18211</v>
      </c>
      <c r="C305" s="65" t="s">
        <v>2109</v>
      </c>
      <c r="D305" s="65" t="s">
        <v>2110</v>
      </c>
      <c r="E305" s="65" t="s">
        <v>2115</v>
      </c>
      <c r="F305" s="65" t="s">
        <v>2130</v>
      </c>
      <c r="G305" s="65" t="s">
        <v>2324</v>
      </c>
      <c r="H305" s="66" t="s">
        <v>141</v>
      </c>
      <c r="I305" s="65" t="s">
        <v>2138</v>
      </c>
      <c r="J305" s="66" t="s">
        <v>548</v>
      </c>
      <c r="K305" s="66" t="s">
        <v>1566</v>
      </c>
      <c r="L305" s="65" t="s">
        <v>1566</v>
      </c>
      <c r="M305" s="66" t="s">
        <v>1476</v>
      </c>
      <c r="N305" s="67"/>
      <c r="O305" s="68" t="s">
        <v>112</v>
      </c>
      <c r="P305" s="69" t="s">
        <v>1557</v>
      </c>
      <c r="Q305" s="65" t="s">
        <v>2142</v>
      </c>
      <c r="R305" s="69" t="s">
        <v>1557</v>
      </c>
      <c r="S305" s="69" t="s">
        <v>1991</v>
      </c>
      <c r="T305" s="70" t="s">
        <v>1991</v>
      </c>
      <c r="U305" s="71" t="s">
        <v>1475</v>
      </c>
      <c r="V305" s="65" t="s">
        <v>2149</v>
      </c>
      <c r="W305" s="66" t="s">
        <v>2157</v>
      </c>
      <c r="X305" s="65" t="s">
        <v>2157</v>
      </c>
      <c r="Y305" s="65" t="s">
        <v>2158</v>
      </c>
      <c r="Z305" s="66" t="s">
        <v>2165</v>
      </c>
      <c r="AA305" s="66" t="s">
        <v>2166</v>
      </c>
      <c r="AB305" s="65" t="s">
        <v>2170</v>
      </c>
      <c r="AC305" s="72"/>
      <c r="AD305" s="68" t="s">
        <v>1473</v>
      </c>
      <c r="AE305" s="65" t="s">
        <v>2172</v>
      </c>
      <c r="AF305" s="71" t="s">
        <v>416</v>
      </c>
      <c r="AG305" s="69"/>
      <c r="AH305" s="70"/>
      <c r="AI305" s="66"/>
      <c r="AJ305" s="65" t="s">
        <v>2184</v>
      </c>
      <c r="AK305" s="66" t="s">
        <v>2184</v>
      </c>
      <c r="AL305" s="72"/>
      <c r="AM305" s="78" t="s">
        <v>2192</v>
      </c>
      <c r="AN305" s="69"/>
      <c r="AO305" s="69" t="s">
        <v>2193</v>
      </c>
      <c r="AP305" s="69"/>
      <c r="AQ305" s="69" t="s">
        <v>2194</v>
      </c>
      <c r="AR305" s="69"/>
      <c r="AS305" s="65" t="s">
        <v>2204</v>
      </c>
      <c r="AT305" s="70" t="s">
        <v>2205</v>
      </c>
      <c r="AU305" s="71"/>
      <c r="AV305" s="72"/>
      <c r="AW305" s="73"/>
      <c r="AX305" s="74" t="s">
        <v>1474</v>
      </c>
      <c r="AY305" s="75"/>
      <c r="AZ305" s="75"/>
      <c r="BA305" s="75"/>
      <c r="BB305" s="75"/>
      <c r="BC305" s="76"/>
      <c r="BD305" s="58"/>
    </row>
    <row r="306" spans="1:56" ht="42.75" customHeight="1" x14ac:dyDescent="0.3">
      <c r="A306" s="63">
        <v>304</v>
      </c>
      <c r="B306" s="64">
        <v>18211</v>
      </c>
      <c r="C306" s="65" t="s">
        <v>2109</v>
      </c>
      <c r="D306" s="65" t="s">
        <v>2110</v>
      </c>
      <c r="E306" s="65" t="s">
        <v>2115</v>
      </c>
      <c r="F306" s="65" t="s">
        <v>2130</v>
      </c>
      <c r="G306" s="65" t="s">
        <v>2324</v>
      </c>
      <c r="H306" s="66" t="s">
        <v>110</v>
      </c>
      <c r="I306" s="65" t="s">
        <v>2138</v>
      </c>
      <c r="J306" s="66" t="s">
        <v>88</v>
      </c>
      <c r="K306" s="66" t="s">
        <v>1566</v>
      </c>
      <c r="L306" s="65" t="s">
        <v>1566</v>
      </c>
      <c r="M306" s="66"/>
      <c r="N306" s="67"/>
      <c r="O306" s="68" t="s">
        <v>112</v>
      </c>
      <c r="P306" s="69" t="s">
        <v>1557</v>
      </c>
      <c r="Q306" s="65" t="s">
        <v>2142</v>
      </c>
      <c r="R306" s="69" t="s">
        <v>1557</v>
      </c>
      <c r="S306" s="69" t="s">
        <v>1992</v>
      </c>
      <c r="T306" s="70" t="s">
        <v>1992</v>
      </c>
      <c r="U306" s="71" t="s">
        <v>1472</v>
      </c>
      <c r="V306" s="65" t="s">
        <v>2149</v>
      </c>
      <c r="W306" s="66" t="s">
        <v>2157</v>
      </c>
      <c r="X306" s="65" t="s">
        <v>2157</v>
      </c>
      <c r="Y306" s="65" t="s">
        <v>2158</v>
      </c>
      <c r="Z306" s="66" t="s">
        <v>2165</v>
      </c>
      <c r="AA306" s="66" t="s">
        <v>2166</v>
      </c>
      <c r="AB306" s="65" t="s">
        <v>2170</v>
      </c>
      <c r="AC306" s="72"/>
      <c r="AD306" s="68" t="s">
        <v>1651</v>
      </c>
      <c r="AE306" s="65" t="s">
        <v>2172</v>
      </c>
      <c r="AF306" s="71"/>
      <c r="AG306" s="69"/>
      <c r="AH306" s="70"/>
      <c r="AI306" s="66"/>
      <c r="AJ306" s="65" t="s">
        <v>2184</v>
      </c>
      <c r="AK306" s="66" t="s">
        <v>2184</v>
      </c>
      <c r="AL306" s="72"/>
      <c r="AM306" s="78" t="s">
        <v>2192</v>
      </c>
      <c r="AN306" s="69"/>
      <c r="AO306" s="69" t="s">
        <v>2193</v>
      </c>
      <c r="AP306" s="69"/>
      <c r="AQ306" s="69" t="s">
        <v>2194</v>
      </c>
      <c r="AR306" s="69"/>
      <c r="AS306" s="65" t="s">
        <v>2204</v>
      </c>
      <c r="AT306" s="70" t="s">
        <v>2205</v>
      </c>
      <c r="AU306" s="71"/>
      <c r="AV306" s="72"/>
      <c r="AW306" s="73"/>
      <c r="AX306" s="74" t="s">
        <v>1474</v>
      </c>
      <c r="AY306" s="75"/>
      <c r="AZ306" s="75"/>
      <c r="BA306" s="75"/>
      <c r="BB306" s="75"/>
      <c r="BC306" s="76"/>
      <c r="BD306" s="58"/>
    </row>
    <row r="307" spans="1:56" ht="42.75" customHeight="1" x14ac:dyDescent="0.3">
      <c r="A307" s="63">
        <v>305</v>
      </c>
      <c r="B307" s="64">
        <v>18212</v>
      </c>
      <c r="C307" s="65" t="s">
        <v>2109</v>
      </c>
      <c r="D307" s="65" t="s">
        <v>2110</v>
      </c>
      <c r="E307" s="65" t="s">
        <v>2115</v>
      </c>
      <c r="F307" s="65" t="s">
        <v>2130</v>
      </c>
      <c r="G307" s="65" t="s">
        <v>2324</v>
      </c>
      <c r="H307" s="66" t="s">
        <v>84</v>
      </c>
      <c r="I307" s="65" t="s">
        <v>2134</v>
      </c>
      <c r="J307" s="66" t="s">
        <v>88</v>
      </c>
      <c r="K307" s="66" t="s">
        <v>1566</v>
      </c>
      <c r="L307" s="65" t="s">
        <v>1566</v>
      </c>
      <c r="M307" s="66"/>
      <c r="N307" s="67"/>
      <c r="O307" s="68" t="s">
        <v>112</v>
      </c>
      <c r="P307" s="69" t="s">
        <v>1557</v>
      </c>
      <c r="Q307" s="65" t="s">
        <v>2142</v>
      </c>
      <c r="R307" s="69" t="s">
        <v>1561</v>
      </c>
      <c r="S307" s="69" t="s">
        <v>1994</v>
      </c>
      <c r="T307" s="70" t="s">
        <v>1994</v>
      </c>
      <c r="U307" s="71" t="s">
        <v>1159</v>
      </c>
      <c r="V307" s="65" t="s">
        <v>2149</v>
      </c>
      <c r="W307" s="66" t="s">
        <v>103</v>
      </c>
      <c r="X307" s="65" t="s">
        <v>2156</v>
      </c>
      <c r="Y307" s="65" t="s">
        <v>2156</v>
      </c>
      <c r="Z307" s="66" t="s">
        <v>2165</v>
      </c>
      <c r="AA307" s="66" t="s">
        <v>2166</v>
      </c>
      <c r="AB307" s="65" t="s">
        <v>2170</v>
      </c>
      <c r="AC307" s="72"/>
      <c r="AD307" s="68" t="s">
        <v>1160</v>
      </c>
      <c r="AE307" s="65" t="s">
        <v>2169</v>
      </c>
      <c r="AF307" s="71"/>
      <c r="AG307" s="69"/>
      <c r="AH307" s="70"/>
      <c r="AI307" s="66"/>
      <c r="AJ307" s="65" t="s">
        <v>2184</v>
      </c>
      <c r="AK307" s="66" t="s">
        <v>2184</v>
      </c>
      <c r="AL307" s="72"/>
      <c r="AM307" s="78" t="s">
        <v>2192</v>
      </c>
      <c r="AN307" s="69"/>
      <c r="AO307" s="69" t="s">
        <v>2193</v>
      </c>
      <c r="AP307" s="69"/>
      <c r="AQ307" s="69" t="s">
        <v>2194</v>
      </c>
      <c r="AR307" s="69"/>
      <c r="AS307" s="65" t="s">
        <v>2204</v>
      </c>
      <c r="AT307" s="70" t="s">
        <v>2205</v>
      </c>
      <c r="AU307" s="71"/>
      <c r="AV307" s="72"/>
      <c r="AW307" s="73"/>
      <c r="AX307" s="74" t="s">
        <v>1164</v>
      </c>
      <c r="AY307" s="75"/>
      <c r="AZ307" s="75"/>
      <c r="BA307" s="75"/>
      <c r="BB307" s="75"/>
      <c r="BC307" s="76"/>
      <c r="BD307" s="58"/>
    </row>
    <row r="308" spans="1:56" ht="42.75" customHeight="1" x14ac:dyDescent="0.3">
      <c r="A308" s="63">
        <v>306</v>
      </c>
      <c r="B308" s="64">
        <v>18212</v>
      </c>
      <c r="C308" s="65" t="s">
        <v>2109</v>
      </c>
      <c r="D308" s="65" t="s">
        <v>2110</v>
      </c>
      <c r="E308" s="65" t="s">
        <v>2115</v>
      </c>
      <c r="F308" s="65" t="s">
        <v>2130</v>
      </c>
      <c r="G308" s="65" t="s">
        <v>2324</v>
      </c>
      <c r="H308" s="66" t="s">
        <v>163</v>
      </c>
      <c r="I308" s="65" t="s">
        <v>2135</v>
      </c>
      <c r="J308" s="66" t="s">
        <v>1321</v>
      </c>
      <c r="K308" s="66" t="s">
        <v>1566</v>
      </c>
      <c r="L308" s="65" t="s">
        <v>1566</v>
      </c>
      <c r="M308" s="66" t="s">
        <v>1162</v>
      </c>
      <c r="N308" s="67"/>
      <c r="O308" s="68" t="s">
        <v>112</v>
      </c>
      <c r="P308" s="69" t="s">
        <v>1557</v>
      </c>
      <c r="Q308" s="65" t="s">
        <v>2142</v>
      </c>
      <c r="R308" s="69" t="s">
        <v>1557</v>
      </c>
      <c r="S308" s="69" t="s">
        <v>1993</v>
      </c>
      <c r="T308" s="70" t="s">
        <v>1993</v>
      </c>
      <c r="U308" s="71" t="s">
        <v>1161</v>
      </c>
      <c r="V308" s="65" t="s">
        <v>2149</v>
      </c>
      <c r="W308" s="66" t="s">
        <v>2157</v>
      </c>
      <c r="X308" s="65" t="s">
        <v>2157</v>
      </c>
      <c r="Y308" s="65" t="s">
        <v>2158</v>
      </c>
      <c r="Z308" s="66" t="s">
        <v>2165</v>
      </c>
      <c r="AA308" s="66" t="s">
        <v>2166</v>
      </c>
      <c r="AB308" s="65" t="s">
        <v>2170</v>
      </c>
      <c r="AC308" s="72"/>
      <c r="AD308" s="68" t="s">
        <v>1163</v>
      </c>
      <c r="AE308" s="65" t="s">
        <v>2178</v>
      </c>
      <c r="AF308" s="71" t="s">
        <v>304</v>
      </c>
      <c r="AG308" s="69"/>
      <c r="AH308" s="70"/>
      <c r="AI308" s="66"/>
      <c r="AJ308" s="65" t="s">
        <v>2184</v>
      </c>
      <c r="AK308" s="66" t="s">
        <v>2184</v>
      </c>
      <c r="AL308" s="72"/>
      <c r="AM308" s="78" t="s">
        <v>2192</v>
      </c>
      <c r="AN308" s="69"/>
      <c r="AO308" s="69" t="s">
        <v>2193</v>
      </c>
      <c r="AP308" s="69"/>
      <c r="AQ308" s="69" t="s">
        <v>2194</v>
      </c>
      <c r="AR308" s="69"/>
      <c r="AS308" s="65" t="s">
        <v>2204</v>
      </c>
      <c r="AT308" s="70" t="s">
        <v>2205</v>
      </c>
      <c r="AU308" s="71"/>
      <c r="AV308" s="72"/>
      <c r="AW308" s="73"/>
      <c r="AX308" s="74" t="s">
        <v>1164</v>
      </c>
      <c r="AY308" s="75"/>
      <c r="AZ308" s="75"/>
      <c r="BA308" s="75"/>
      <c r="BB308" s="75"/>
      <c r="BC308" s="76"/>
      <c r="BD308" s="58"/>
    </row>
    <row r="309" spans="1:56" ht="42.75" customHeight="1" x14ac:dyDescent="0.3">
      <c r="A309" s="63">
        <v>307</v>
      </c>
      <c r="B309" s="64">
        <v>18213</v>
      </c>
      <c r="C309" s="65" t="s">
        <v>2109</v>
      </c>
      <c r="D309" s="65" t="s">
        <v>2110</v>
      </c>
      <c r="E309" s="65" t="s">
        <v>2115</v>
      </c>
      <c r="F309" s="65" t="s">
        <v>2130</v>
      </c>
      <c r="G309" s="65" t="s">
        <v>2324</v>
      </c>
      <c r="H309" s="66" t="s">
        <v>84</v>
      </c>
      <c r="I309" s="65" t="s">
        <v>2134</v>
      </c>
      <c r="J309" s="66" t="s">
        <v>344</v>
      </c>
      <c r="K309" s="66" t="s">
        <v>1566</v>
      </c>
      <c r="L309" s="65" t="s">
        <v>1566</v>
      </c>
      <c r="M309" s="66" t="s">
        <v>730</v>
      </c>
      <c r="N309" s="67"/>
      <c r="O309" s="68" t="s">
        <v>5</v>
      </c>
      <c r="P309" s="69" t="s">
        <v>1563</v>
      </c>
      <c r="Q309" s="65" t="s">
        <v>2142</v>
      </c>
      <c r="R309" s="69" t="s">
        <v>872</v>
      </c>
      <c r="S309" s="69" t="s">
        <v>1996</v>
      </c>
      <c r="T309" s="70" t="s">
        <v>1996</v>
      </c>
      <c r="U309" s="71" t="s">
        <v>1165</v>
      </c>
      <c r="V309" s="65" t="s">
        <v>2151</v>
      </c>
      <c r="W309" s="66" t="s">
        <v>103</v>
      </c>
      <c r="X309" s="65" t="s">
        <v>2156</v>
      </c>
      <c r="Y309" s="65" t="s">
        <v>2156</v>
      </c>
      <c r="Z309" s="66" t="s">
        <v>2165</v>
      </c>
      <c r="AA309" s="66" t="s">
        <v>2166</v>
      </c>
      <c r="AB309" s="65" t="s">
        <v>2170</v>
      </c>
      <c r="AC309" s="72"/>
      <c r="AD309" s="68" t="s">
        <v>1166</v>
      </c>
      <c r="AE309" s="65" t="s">
        <v>2174</v>
      </c>
      <c r="AF309" s="71"/>
      <c r="AG309" s="69"/>
      <c r="AH309" s="70"/>
      <c r="AI309" s="66" t="s">
        <v>2183</v>
      </c>
      <c r="AJ309" s="65" t="s">
        <v>2184</v>
      </c>
      <c r="AK309" s="66" t="s">
        <v>2184</v>
      </c>
      <c r="AL309" s="72"/>
      <c r="AM309" s="78" t="s">
        <v>2192</v>
      </c>
      <c r="AN309" s="69"/>
      <c r="AO309" s="69" t="s">
        <v>2193</v>
      </c>
      <c r="AP309" s="69"/>
      <c r="AQ309" s="69" t="s">
        <v>2194</v>
      </c>
      <c r="AR309" s="69"/>
      <c r="AS309" s="65" t="s">
        <v>2204</v>
      </c>
      <c r="AT309" s="70" t="s">
        <v>2205</v>
      </c>
      <c r="AU309" s="71"/>
      <c r="AV309" s="72"/>
      <c r="AW309" s="73"/>
      <c r="AX309" s="74" t="s">
        <v>1167</v>
      </c>
      <c r="AY309" s="75"/>
      <c r="AZ309" s="75"/>
      <c r="BA309" s="75"/>
      <c r="BB309" s="75"/>
      <c r="BC309" s="76"/>
      <c r="BD309" s="58"/>
    </row>
    <row r="310" spans="1:56" ht="42.75" customHeight="1" x14ac:dyDescent="0.3">
      <c r="A310" s="63">
        <v>308</v>
      </c>
      <c r="B310" s="64">
        <v>18213</v>
      </c>
      <c r="C310" s="65" t="s">
        <v>2109</v>
      </c>
      <c r="D310" s="65" t="s">
        <v>2110</v>
      </c>
      <c r="E310" s="65" t="s">
        <v>2115</v>
      </c>
      <c r="F310" s="65" t="s">
        <v>2130</v>
      </c>
      <c r="G310" s="65" t="s">
        <v>2324</v>
      </c>
      <c r="H310" s="66" t="s">
        <v>163</v>
      </c>
      <c r="I310" s="65" t="s">
        <v>2135</v>
      </c>
      <c r="J310" s="66" t="s">
        <v>1321</v>
      </c>
      <c r="K310" s="66" t="s">
        <v>1566</v>
      </c>
      <c r="L310" s="65" t="s">
        <v>1566</v>
      </c>
      <c r="M310" s="66" t="s">
        <v>121</v>
      </c>
      <c r="N310" s="67"/>
      <c r="O310" s="68" t="s">
        <v>112</v>
      </c>
      <c r="P310" s="69" t="s">
        <v>1557</v>
      </c>
      <c r="Q310" s="65" t="s">
        <v>2142</v>
      </c>
      <c r="R310" s="69" t="s">
        <v>1561</v>
      </c>
      <c r="S310" s="69" t="s">
        <v>1995</v>
      </c>
      <c r="T310" s="70" t="s">
        <v>1995</v>
      </c>
      <c r="U310" s="71" t="s">
        <v>405</v>
      </c>
      <c r="V310" s="65" t="s">
        <v>2149</v>
      </c>
      <c r="W310" s="66" t="s">
        <v>2157</v>
      </c>
      <c r="X310" s="65" t="s">
        <v>2157</v>
      </c>
      <c r="Y310" s="65" t="s">
        <v>2158</v>
      </c>
      <c r="Z310" s="66" t="s">
        <v>2165</v>
      </c>
      <c r="AA310" s="66" t="s">
        <v>2166</v>
      </c>
      <c r="AB310" s="65" t="s">
        <v>2170</v>
      </c>
      <c r="AC310" s="72"/>
      <c r="AD310" s="68" t="s">
        <v>1171</v>
      </c>
      <c r="AE310" s="65" t="s">
        <v>2172</v>
      </c>
      <c r="AF310" s="71"/>
      <c r="AG310" s="69"/>
      <c r="AH310" s="70"/>
      <c r="AI310" s="66"/>
      <c r="AJ310" s="65" t="s">
        <v>2184</v>
      </c>
      <c r="AK310" s="66" t="s">
        <v>2184</v>
      </c>
      <c r="AL310" s="72"/>
      <c r="AM310" s="78" t="s">
        <v>2192</v>
      </c>
      <c r="AN310" s="69"/>
      <c r="AO310" s="69" t="s">
        <v>2193</v>
      </c>
      <c r="AP310" s="69"/>
      <c r="AQ310" s="69" t="s">
        <v>2194</v>
      </c>
      <c r="AR310" s="69"/>
      <c r="AS310" s="65" t="s">
        <v>2204</v>
      </c>
      <c r="AT310" s="70" t="s">
        <v>2205</v>
      </c>
      <c r="AU310" s="71"/>
      <c r="AV310" s="72"/>
      <c r="AW310" s="73"/>
      <c r="AX310" s="74" t="s">
        <v>1167</v>
      </c>
      <c r="AY310" s="75"/>
      <c r="AZ310" s="75"/>
      <c r="BA310" s="75"/>
      <c r="BB310" s="75"/>
      <c r="BC310" s="76"/>
      <c r="BD310" s="58"/>
    </row>
    <row r="311" spans="1:56" ht="42.75" customHeight="1" x14ac:dyDescent="0.3">
      <c r="A311" s="63">
        <v>309</v>
      </c>
      <c r="B311" s="64">
        <v>18213</v>
      </c>
      <c r="C311" s="65" t="s">
        <v>2109</v>
      </c>
      <c r="D311" s="65" t="s">
        <v>2110</v>
      </c>
      <c r="E311" s="65" t="s">
        <v>2115</v>
      </c>
      <c r="F311" s="65" t="s">
        <v>2130</v>
      </c>
      <c r="G311" s="65" t="s">
        <v>2324</v>
      </c>
      <c r="H311" s="66" t="s">
        <v>163</v>
      </c>
      <c r="I311" s="65" t="s">
        <v>2135</v>
      </c>
      <c r="J311" s="66" t="s">
        <v>1444</v>
      </c>
      <c r="K311" s="66" t="s">
        <v>1566</v>
      </c>
      <c r="L311" s="65" t="s">
        <v>1566</v>
      </c>
      <c r="M311" s="66" t="s">
        <v>1169</v>
      </c>
      <c r="N311" s="67"/>
      <c r="O311" s="68" t="s">
        <v>112</v>
      </c>
      <c r="P311" s="69" t="s">
        <v>1557</v>
      </c>
      <c r="Q311" s="65" t="s">
        <v>2142</v>
      </c>
      <c r="R311" s="69" t="s">
        <v>1557</v>
      </c>
      <c r="S311" s="69" t="s">
        <v>1997</v>
      </c>
      <c r="T311" s="70" t="s">
        <v>1997</v>
      </c>
      <c r="U311" s="71" t="s">
        <v>1168</v>
      </c>
      <c r="V311" s="65" t="s">
        <v>2149</v>
      </c>
      <c r="W311" s="66" t="s">
        <v>2157</v>
      </c>
      <c r="X311" s="65" t="s">
        <v>2157</v>
      </c>
      <c r="Y311" s="65" t="s">
        <v>2158</v>
      </c>
      <c r="Z311" s="66" t="s">
        <v>2165</v>
      </c>
      <c r="AA311" s="66" t="s">
        <v>2166</v>
      </c>
      <c r="AB311" s="65" t="s">
        <v>2170</v>
      </c>
      <c r="AC311" s="72"/>
      <c r="AD311" s="68" t="s">
        <v>1170</v>
      </c>
      <c r="AE311" s="65" t="s">
        <v>2172</v>
      </c>
      <c r="AF311" s="71"/>
      <c r="AG311" s="69"/>
      <c r="AH311" s="70"/>
      <c r="AI311" s="66"/>
      <c r="AJ311" s="65" t="s">
        <v>2184</v>
      </c>
      <c r="AK311" s="66" t="s">
        <v>2184</v>
      </c>
      <c r="AL311" s="72"/>
      <c r="AM311" s="78" t="s">
        <v>2192</v>
      </c>
      <c r="AN311" s="69"/>
      <c r="AO311" s="69" t="s">
        <v>2193</v>
      </c>
      <c r="AP311" s="69"/>
      <c r="AQ311" s="69" t="s">
        <v>2194</v>
      </c>
      <c r="AR311" s="69"/>
      <c r="AS311" s="65" t="s">
        <v>2204</v>
      </c>
      <c r="AT311" s="70" t="s">
        <v>2205</v>
      </c>
      <c r="AU311" s="71"/>
      <c r="AV311" s="72"/>
      <c r="AW311" s="73"/>
      <c r="AX311" s="74" t="s">
        <v>1167</v>
      </c>
      <c r="AY311" s="75"/>
      <c r="AZ311" s="75"/>
      <c r="BA311" s="75"/>
      <c r="BB311" s="75"/>
      <c r="BC311" s="76"/>
      <c r="BD311" s="58"/>
    </row>
    <row r="312" spans="1:56" ht="42.75" customHeight="1" x14ac:dyDescent="0.3">
      <c r="A312" s="63">
        <v>310</v>
      </c>
      <c r="B312" s="64">
        <v>18218</v>
      </c>
      <c r="C312" s="65" t="s">
        <v>2109</v>
      </c>
      <c r="D312" s="65" t="s">
        <v>2110</v>
      </c>
      <c r="E312" s="65" t="s">
        <v>2115</v>
      </c>
      <c r="F312" s="65" t="s">
        <v>2130</v>
      </c>
      <c r="G312" s="65" t="s">
        <v>2324</v>
      </c>
      <c r="H312" s="66" t="s">
        <v>202</v>
      </c>
      <c r="I312" s="65" t="s">
        <v>2135</v>
      </c>
      <c r="J312" s="66" t="s">
        <v>1174</v>
      </c>
      <c r="K312" s="66" t="s">
        <v>1566</v>
      </c>
      <c r="L312" s="65" t="s">
        <v>1566</v>
      </c>
      <c r="M312" s="66" t="s">
        <v>1174</v>
      </c>
      <c r="N312" s="67"/>
      <c r="O312" s="68" t="s">
        <v>178</v>
      </c>
      <c r="P312" s="69" t="s">
        <v>1557</v>
      </c>
      <c r="Q312" s="65" t="s">
        <v>2142</v>
      </c>
      <c r="R312" s="69" t="s">
        <v>1561</v>
      </c>
      <c r="S312" s="69" t="s">
        <v>1998</v>
      </c>
      <c r="T312" s="70" t="s">
        <v>1998</v>
      </c>
      <c r="U312" s="71" t="s">
        <v>1173</v>
      </c>
      <c r="V312" s="65" t="s">
        <v>2148</v>
      </c>
      <c r="W312" s="66" t="s">
        <v>2157</v>
      </c>
      <c r="X312" s="65" t="s">
        <v>2157</v>
      </c>
      <c r="Y312" s="65" t="s">
        <v>2158</v>
      </c>
      <c r="Z312" s="66" t="s">
        <v>2165</v>
      </c>
      <c r="AA312" s="66" t="s">
        <v>2166</v>
      </c>
      <c r="AB312" s="65" t="s">
        <v>2170</v>
      </c>
      <c r="AC312" s="72"/>
      <c r="AD312" s="68" t="s">
        <v>1172</v>
      </c>
      <c r="AE312" s="65" t="s">
        <v>2173</v>
      </c>
      <c r="AF312" s="71"/>
      <c r="AG312" s="69"/>
      <c r="AH312" s="70"/>
      <c r="AI312" s="66"/>
      <c r="AJ312" s="65" t="s">
        <v>2184</v>
      </c>
      <c r="AK312" s="66" t="s">
        <v>2184</v>
      </c>
      <c r="AL312" s="72"/>
      <c r="AM312" s="78" t="s">
        <v>2192</v>
      </c>
      <c r="AN312" s="69"/>
      <c r="AO312" s="69" t="s">
        <v>2193</v>
      </c>
      <c r="AP312" s="69"/>
      <c r="AQ312" s="69" t="s">
        <v>2194</v>
      </c>
      <c r="AR312" s="69"/>
      <c r="AS312" s="65" t="s">
        <v>2204</v>
      </c>
      <c r="AT312" s="70" t="s">
        <v>2205</v>
      </c>
      <c r="AU312" s="71"/>
      <c r="AV312" s="72"/>
      <c r="AW312" s="73"/>
      <c r="AX312" s="74" t="s">
        <v>1179</v>
      </c>
      <c r="AY312" s="75"/>
      <c r="AZ312" s="75"/>
      <c r="BA312" s="75"/>
      <c r="BB312" s="75"/>
      <c r="BC312" s="76"/>
      <c r="BD312" s="58"/>
    </row>
    <row r="313" spans="1:56" ht="42.75" customHeight="1" x14ac:dyDescent="0.3">
      <c r="A313" s="63">
        <v>311</v>
      </c>
      <c r="B313" s="64">
        <v>18219</v>
      </c>
      <c r="C313" s="65" t="s">
        <v>2109</v>
      </c>
      <c r="D313" s="65" t="s">
        <v>2110</v>
      </c>
      <c r="E313" s="65" t="s">
        <v>2115</v>
      </c>
      <c r="F313" s="65" t="s">
        <v>2130</v>
      </c>
      <c r="G313" s="65" t="s">
        <v>2324</v>
      </c>
      <c r="H313" s="66" t="s">
        <v>84</v>
      </c>
      <c r="I313" s="65" t="s">
        <v>2134</v>
      </c>
      <c r="J313" s="66" t="s">
        <v>1660</v>
      </c>
      <c r="K313" s="66" t="s">
        <v>1566</v>
      </c>
      <c r="L313" s="65" t="s">
        <v>1566</v>
      </c>
      <c r="M313" s="66"/>
      <c r="N313" s="67"/>
      <c r="O313" s="68" t="s">
        <v>112</v>
      </c>
      <c r="P313" s="69" t="s">
        <v>1557</v>
      </c>
      <c r="Q313" s="65" t="s">
        <v>2142</v>
      </c>
      <c r="R313" s="69" t="s">
        <v>1561</v>
      </c>
      <c r="S313" s="69" t="s">
        <v>2000</v>
      </c>
      <c r="T313" s="70" t="s">
        <v>2000</v>
      </c>
      <c r="U313" s="71" t="s">
        <v>1176</v>
      </c>
      <c r="V313" s="65" t="s">
        <v>2149</v>
      </c>
      <c r="W313" s="66" t="s">
        <v>2157</v>
      </c>
      <c r="X313" s="65" t="s">
        <v>2157</v>
      </c>
      <c r="Y313" s="65" t="s">
        <v>2158</v>
      </c>
      <c r="Z313" s="66" t="s">
        <v>2165</v>
      </c>
      <c r="AA313" s="66" t="s">
        <v>2166</v>
      </c>
      <c r="AB313" s="65" t="s">
        <v>2170</v>
      </c>
      <c r="AC313" s="72"/>
      <c r="AD313" s="68" t="s">
        <v>1177</v>
      </c>
      <c r="AE313" s="65" t="s">
        <v>2172</v>
      </c>
      <c r="AF313" s="71"/>
      <c r="AG313" s="69"/>
      <c r="AH313" s="70"/>
      <c r="AI313" s="66"/>
      <c r="AJ313" s="65" t="s">
        <v>2184</v>
      </c>
      <c r="AK313" s="66" t="s">
        <v>2184</v>
      </c>
      <c r="AL313" s="72"/>
      <c r="AM313" s="78" t="s">
        <v>2192</v>
      </c>
      <c r="AN313" s="69"/>
      <c r="AO313" s="69" t="s">
        <v>2193</v>
      </c>
      <c r="AP313" s="69"/>
      <c r="AQ313" s="69" t="s">
        <v>2194</v>
      </c>
      <c r="AR313" s="69"/>
      <c r="AS313" s="65" t="s">
        <v>2204</v>
      </c>
      <c r="AT313" s="70" t="s">
        <v>2205</v>
      </c>
      <c r="AU313" s="71"/>
      <c r="AV313" s="72"/>
      <c r="AW313" s="73"/>
      <c r="AX313" s="74" t="s">
        <v>1178</v>
      </c>
      <c r="AY313" s="75"/>
      <c r="AZ313" s="75"/>
      <c r="BA313" s="75"/>
      <c r="BB313" s="75"/>
      <c r="BC313" s="76"/>
      <c r="BD313" s="58"/>
    </row>
    <row r="314" spans="1:56" ht="42.75" customHeight="1" x14ac:dyDescent="0.3">
      <c r="A314" s="63">
        <v>312</v>
      </c>
      <c r="B314" s="64">
        <v>18219</v>
      </c>
      <c r="C314" s="65" t="s">
        <v>2109</v>
      </c>
      <c r="D314" s="65" t="s">
        <v>2110</v>
      </c>
      <c r="E314" s="65" t="s">
        <v>2115</v>
      </c>
      <c r="F314" s="65" t="s">
        <v>2130</v>
      </c>
      <c r="G314" s="65" t="s">
        <v>2324</v>
      </c>
      <c r="H314" s="66" t="s">
        <v>84</v>
      </c>
      <c r="I314" s="65" t="s">
        <v>2134</v>
      </c>
      <c r="J314" s="66" t="s">
        <v>88</v>
      </c>
      <c r="K314" s="66" t="s">
        <v>1566</v>
      </c>
      <c r="L314" s="65" t="s">
        <v>1566</v>
      </c>
      <c r="M314" s="66"/>
      <c r="N314" s="67"/>
      <c r="O314" s="68" t="s">
        <v>5</v>
      </c>
      <c r="P314" s="69" t="s">
        <v>1557</v>
      </c>
      <c r="Q314" s="65" t="s">
        <v>2142</v>
      </c>
      <c r="R314" s="69" t="s">
        <v>1557</v>
      </c>
      <c r="S314" s="69" t="s">
        <v>2001</v>
      </c>
      <c r="T314" s="70" t="s">
        <v>2001</v>
      </c>
      <c r="U314" s="71" t="s">
        <v>2239</v>
      </c>
      <c r="V314" s="65" t="s">
        <v>2151</v>
      </c>
      <c r="W314" s="66">
        <v>2</v>
      </c>
      <c r="X314" s="65" t="s">
        <v>2157</v>
      </c>
      <c r="Y314" s="65" t="s">
        <v>2161</v>
      </c>
      <c r="Z314" s="66" t="s">
        <v>2165</v>
      </c>
      <c r="AA314" s="66" t="s">
        <v>2166</v>
      </c>
      <c r="AB314" s="65" t="s">
        <v>2170</v>
      </c>
      <c r="AC314" s="72"/>
      <c r="AD314" s="68" t="s">
        <v>1175</v>
      </c>
      <c r="AE314" s="65" t="s">
        <v>2174</v>
      </c>
      <c r="AF314" s="71"/>
      <c r="AG314" s="69"/>
      <c r="AH314" s="70"/>
      <c r="AI314" s="66"/>
      <c r="AJ314" s="65" t="s">
        <v>2184</v>
      </c>
      <c r="AK314" s="66" t="s">
        <v>2184</v>
      </c>
      <c r="AL314" s="72"/>
      <c r="AM314" s="78" t="s">
        <v>2192</v>
      </c>
      <c r="AN314" s="69"/>
      <c r="AO314" s="69" t="s">
        <v>2193</v>
      </c>
      <c r="AP314" s="69"/>
      <c r="AQ314" s="69" t="s">
        <v>2194</v>
      </c>
      <c r="AR314" s="69"/>
      <c r="AS314" s="65" t="s">
        <v>2204</v>
      </c>
      <c r="AT314" s="70" t="s">
        <v>2205</v>
      </c>
      <c r="AU314" s="71"/>
      <c r="AV314" s="72"/>
      <c r="AW314" s="73"/>
      <c r="AX314" s="74" t="s">
        <v>1178</v>
      </c>
      <c r="AY314" s="75"/>
      <c r="AZ314" s="75"/>
      <c r="BA314" s="75"/>
      <c r="BB314" s="75"/>
      <c r="BC314" s="76"/>
      <c r="BD314" s="58"/>
    </row>
    <row r="315" spans="1:56" ht="42.75" customHeight="1" x14ac:dyDescent="0.3">
      <c r="A315" s="63">
        <v>313</v>
      </c>
      <c r="B315" s="64">
        <v>18219</v>
      </c>
      <c r="C315" s="65" t="s">
        <v>2109</v>
      </c>
      <c r="D315" s="65" t="s">
        <v>2110</v>
      </c>
      <c r="E315" s="65" t="s">
        <v>2115</v>
      </c>
      <c r="F315" s="65" t="s">
        <v>2130</v>
      </c>
      <c r="G315" s="65" t="s">
        <v>2324</v>
      </c>
      <c r="H315" s="66" t="s">
        <v>163</v>
      </c>
      <c r="I315" s="65" t="s">
        <v>2135</v>
      </c>
      <c r="J315" s="66" t="s">
        <v>164</v>
      </c>
      <c r="K315" s="66" t="s">
        <v>1566</v>
      </c>
      <c r="L315" s="65" t="s">
        <v>1566</v>
      </c>
      <c r="M315" s="66" t="s">
        <v>206</v>
      </c>
      <c r="N315" s="67"/>
      <c r="O315" s="68" t="s">
        <v>178</v>
      </c>
      <c r="P315" s="69" t="s">
        <v>1557</v>
      </c>
      <c r="Q315" s="65" t="s">
        <v>2142</v>
      </c>
      <c r="R315" s="69" t="s">
        <v>1561</v>
      </c>
      <c r="S315" s="69" t="s">
        <v>1999</v>
      </c>
      <c r="T315" s="70" t="s">
        <v>1999</v>
      </c>
      <c r="U315" s="71" t="s">
        <v>2240</v>
      </c>
      <c r="V315" s="65" t="s">
        <v>2148</v>
      </c>
      <c r="W315" s="66" t="s">
        <v>2157</v>
      </c>
      <c r="X315" s="65" t="s">
        <v>2157</v>
      </c>
      <c r="Y315" s="65" t="s">
        <v>2158</v>
      </c>
      <c r="Z315" s="66" t="s">
        <v>2165</v>
      </c>
      <c r="AA315" s="66" t="s">
        <v>2166</v>
      </c>
      <c r="AB315" s="65" t="s">
        <v>2170</v>
      </c>
      <c r="AC315" s="72"/>
      <c r="AD315" s="68" t="s">
        <v>2241</v>
      </c>
      <c r="AE315" s="65" t="s">
        <v>2173</v>
      </c>
      <c r="AF315" s="71"/>
      <c r="AG315" s="69"/>
      <c r="AH315" s="70"/>
      <c r="AI315" s="66"/>
      <c r="AJ315" s="65" t="s">
        <v>2184</v>
      </c>
      <c r="AK315" s="66" t="s">
        <v>2184</v>
      </c>
      <c r="AL315" s="72"/>
      <c r="AM315" s="78" t="s">
        <v>2192</v>
      </c>
      <c r="AN315" s="69"/>
      <c r="AO315" s="69" t="s">
        <v>2193</v>
      </c>
      <c r="AP315" s="69"/>
      <c r="AQ315" s="69" t="s">
        <v>2194</v>
      </c>
      <c r="AR315" s="69"/>
      <c r="AS315" s="65" t="s">
        <v>2204</v>
      </c>
      <c r="AT315" s="70" t="s">
        <v>2205</v>
      </c>
      <c r="AU315" s="71"/>
      <c r="AV315" s="72"/>
      <c r="AW315" s="73"/>
      <c r="AX315" s="74" t="s">
        <v>1178</v>
      </c>
      <c r="AY315" s="75"/>
      <c r="AZ315" s="75"/>
      <c r="BA315" s="75"/>
      <c r="BB315" s="75"/>
      <c r="BC315" s="76"/>
      <c r="BD315" s="58"/>
    </row>
    <row r="316" spans="1:56" ht="42.75" customHeight="1" x14ac:dyDescent="0.3">
      <c r="A316" s="63">
        <v>314</v>
      </c>
      <c r="B316" s="64">
        <v>18220</v>
      </c>
      <c r="C316" s="65" t="s">
        <v>2109</v>
      </c>
      <c r="D316" s="65" t="s">
        <v>2110</v>
      </c>
      <c r="E316" s="65" t="s">
        <v>2115</v>
      </c>
      <c r="F316" s="65" t="s">
        <v>2130</v>
      </c>
      <c r="G316" s="65" t="s">
        <v>2324</v>
      </c>
      <c r="H316" s="66" t="s">
        <v>84</v>
      </c>
      <c r="I316" s="65" t="s">
        <v>2134</v>
      </c>
      <c r="J316" s="66" t="s">
        <v>1660</v>
      </c>
      <c r="K316" s="66" t="s">
        <v>1566</v>
      </c>
      <c r="L316" s="65" t="s">
        <v>1566</v>
      </c>
      <c r="M316" s="66"/>
      <c r="N316" s="67"/>
      <c r="O316" s="68" t="s">
        <v>178</v>
      </c>
      <c r="P316" s="69" t="s">
        <v>1557</v>
      </c>
      <c r="Q316" s="65" t="s">
        <v>2142</v>
      </c>
      <c r="R316" s="69" t="s">
        <v>1557</v>
      </c>
      <c r="S316" s="69" t="s">
        <v>2003</v>
      </c>
      <c r="T316" s="70" t="s">
        <v>2003</v>
      </c>
      <c r="U316" s="71" t="s">
        <v>1181</v>
      </c>
      <c r="V316" s="65" t="s">
        <v>2148</v>
      </c>
      <c r="W316" s="66" t="s">
        <v>2157</v>
      </c>
      <c r="X316" s="65" t="s">
        <v>2157</v>
      </c>
      <c r="Y316" s="65" t="s">
        <v>2158</v>
      </c>
      <c r="Z316" s="66" t="s">
        <v>2165</v>
      </c>
      <c r="AA316" s="66" t="s">
        <v>2166</v>
      </c>
      <c r="AB316" s="65" t="s">
        <v>2170</v>
      </c>
      <c r="AC316" s="72"/>
      <c r="AD316" s="68" t="s">
        <v>1180</v>
      </c>
      <c r="AE316" s="65" t="s">
        <v>2173</v>
      </c>
      <c r="AF316" s="71"/>
      <c r="AG316" s="69"/>
      <c r="AH316" s="70"/>
      <c r="AI316" s="66"/>
      <c r="AJ316" s="65" t="s">
        <v>2184</v>
      </c>
      <c r="AK316" s="66" t="s">
        <v>2184</v>
      </c>
      <c r="AL316" s="72"/>
      <c r="AM316" s="78" t="s">
        <v>2192</v>
      </c>
      <c r="AN316" s="69"/>
      <c r="AO316" s="69" t="s">
        <v>2193</v>
      </c>
      <c r="AP316" s="69"/>
      <c r="AQ316" s="69" t="s">
        <v>2194</v>
      </c>
      <c r="AR316" s="69"/>
      <c r="AS316" s="65" t="s">
        <v>2204</v>
      </c>
      <c r="AT316" s="70" t="s">
        <v>2205</v>
      </c>
      <c r="AU316" s="71"/>
      <c r="AV316" s="72"/>
      <c r="AW316" s="73"/>
      <c r="AX316" s="74" t="s">
        <v>1185</v>
      </c>
      <c r="AY316" s="75"/>
      <c r="AZ316" s="75"/>
      <c r="BA316" s="75"/>
      <c r="BB316" s="75"/>
      <c r="BC316" s="76"/>
      <c r="BD316" s="58"/>
    </row>
    <row r="317" spans="1:56" ht="42.75" customHeight="1" x14ac:dyDescent="0.3">
      <c r="A317" s="63">
        <v>315</v>
      </c>
      <c r="B317" s="64">
        <v>18220</v>
      </c>
      <c r="C317" s="65" t="s">
        <v>2109</v>
      </c>
      <c r="D317" s="65" t="s">
        <v>2110</v>
      </c>
      <c r="E317" s="65" t="s">
        <v>2115</v>
      </c>
      <c r="F317" s="65" t="s">
        <v>2130</v>
      </c>
      <c r="G317" s="65" t="s">
        <v>2324</v>
      </c>
      <c r="H317" s="66" t="s">
        <v>589</v>
      </c>
      <c r="I317" s="65" t="s">
        <v>2134</v>
      </c>
      <c r="J317" s="66" t="s">
        <v>1058</v>
      </c>
      <c r="K317" s="66" t="s">
        <v>1566</v>
      </c>
      <c r="L317" s="65" t="s">
        <v>1566</v>
      </c>
      <c r="M317" s="66" t="s">
        <v>1182</v>
      </c>
      <c r="N317" s="67"/>
      <c r="O317" s="68" t="s">
        <v>782</v>
      </c>
      <c r="P317" s="69" t="s">
        <v>1557</v>
      </c>
      <c r="Q317" s="65" t="s">
        <v>2142</v>
      </c>
      <c r="R317" s="69" t="s">
        <v>1557</v>
      </c>
      <c r="S317" s="69" t="s">
        <v>2002</v>
      </c>
      <c r="T317" s="70" t="s">
        <v>2002</v>
      </c>
      <c r="U317" s="71" t="s">
        <v>1183</v>
      </c>
      <c r="V317" s="65" t="s">
        <v>1548</v>
      </c>
      <c r="W317" s="66" t="s">
        <v>2157</v>
      </c>
      <c r="X317" s="65" t="s">
        <v>2157</v>
      </c>
      <c r="Y317" s="65" t="s">
        <v>2158</v>
      </c>
      <c r="Z317" s="66" t="s">
        <v>2165</v>
      </c>
      <c r="AA317" s="66" t="s">
        <v>2166</v>
      </c>
      <c r="AB317" s="65" t="s">
        <v>2170</v>
      </c>
      <c r="AC317" s="72"/>
      <c r="AD317" s="68" t="s">
        <v>1184</v>
      </c>
      <c r="AE317" s="65" t="s">
        <v>2172</v>
      </c>
      <c r="AF317" s="71"/>
      <c r="AG317" s="69"/>
      <c r="AH317" s="70"/>
      <c r="AI317" s="66"/>
      <c r="AJ317" s="65" t="s">
        <v>2184</v>
      </c>
      <c r="AK317" s="66" t="s">
        <v>2184</v>
      </c>
      <c r="AL317" s="72"/>
      <c r="AM317" s="78" t="s">
        <v>2192</v>
      </c>
      <c r="AN317" s="69"/>
      <c r="AO317" s="69" t="s">
        <v>2193</v>
      </c>
      <c r="AP317" s="69"/>
      <c r="AQ317" s="69" t="s">
        <v>2194</v>
      </c>
      <c r="AR317" s="69"/>
      <c r="AS317" s="65" t="s">
        <v>2204</v>
      </c>
      <c r="AT317" s="70" t="s">
        <v>2205</v>
      </c>
      <c r="AU317" s="71"/>
      <c r="AV317" s="72"/>
      <c r="AW317" s="73"/>
      <c r="AX317" s="74" t="s">
        <v>1185</v>
      </c>
      <c r="AY317" s="75"/>
      <c r="AZ317" s="75"/>
      <c r="BA317" s="75"/>
      <c r="BB317" s="75"/>
      <c r="BC317" s="76"/>
      <c r="BD317" s="58"/>
    </row>
    <row r="318" spans="1:56" ht="42.75" customHeight="1" x14ac:dyDescent="0.3">
      <c r="A318" s="63">
        <v>316</v>
      </c>
      <c r="B318" s="64">
        <v>18223</v>
      </c>
      <c r="C318" s="65" t="s">
        <v>2109</v>
      </c>
      <c r="D318" s="65" t="s">
        <v>2110</v>
      </c>
      <c r="E318" s="65" t="s">
        <v>2115</v>
      </c>
      <c r="F318" s="65" t="s">
        <v>2130</v>
      </c>
      <c r="G318" s="65" t="s">
        <v>2324</v>
      </c>
      <c r="H318" s="66" t="s">
        <v>84</v>
      </c>
      <c r="I318" s="65" t="s">
        <v>2134</v>
      </c>
      <c r="J318" s="66" t="s">
        <v>88</v>
      </c>
      <c r="K318" s="66" t="s">
        <v>1566</v>
      </c>
      <c r="L318" s="65" t="s">
        <v>1566</v>
      </c>
      <c r="M318" s="66" t="s">
        <v>1186</v>
      </c>
      <c r="N318" s="67"/>
      <c r="O318" s="68" t="s">
        <v>112</v>
      </c>
      <c r="P318" s="69" t="s">
        <v>1557</v>
      </c>
      <c r="Q318" s="65" t="s">
        <v>2142</v>
      </c>
      <c r="R318" s="69" t="s">
        <v>1557</v>
      </c>
      <c r="S318" s="69" t="s">
        <v>2004</v>
      </c>
      <c r="T318" s="70" t="s">
        <v>2004</v>
      </c>
      <c r="U318" s="71" t="s">
        <v>1187</v>
      </c>
      <c r="V318" s="65" t="s">
        <v>2149</v>
      </c>
      <c r="W318" s="66" t="s">
        <v>2157</v>
      </c>
      <c r="X318" s="65" t="s">
        <v>2157</v>
      </c>
      <c r="Y318" s="65" t="s">
        <v>2158</v>
      </c>
      <c r="Z318" s="66" t="s">
        <v>2165</v>
      </c>
      <c r="AA318" s="66" t="s">
        <v>2166</v>
      </c>
      <c r="AB318" s="65" t="s">
        <v>2170</v>
      </c>
      <c r="AC318" s="72"/>
      <c r="AD318" s="68" t="s">
        <v>1188</v>
      </c>
      <c r="AE318" s="65" t="s">
        <v>2172</v>
      </c>
      <c r="AF318" s="71" t="s">
        <v>416</v>
      </c>
      <c r="AG318" s="69"/>
      <c r="AH318" s="70"/>
      <c r="AI318" s="66"/>
      <c r="AJ318" s="65" t="s">
        <v>2184</v>
      </c>
      <c r="AK318" s="66" t="s">
        <v>2184</v>
      </c>
      <c r="AL318" s="72"/>
      <c r="AM318" s="78" t="s">
        <v>2192</v>
      </c>
      <c r="AN318" s="69"/>
      <c r="AO318" s="69" t="s">
        <v>2193</v>
      </c>
      <c r="AP318" s="69"/>
      <c r="AQ318" s="69" t="s">
        <v>2194</v>
      </c>
      <c r="AR318" s="69"/>
      <c r="AS318" s="65" t="s">
        <v>2204</v>
      </c>
      <c r="AT318" s="70" t="s">
        <v>2205</v>
      </c>
      <c r="AU318" s="71"/>
      <c r="AV318" s="72"/>
      <c r="AW318" s="73"/>
      <c r="AX318" s="74" t="s">
        <v>1189</v>
      </c>
      <c r="AY318" s="75"/>
      <c r="AZ318" s="75"/>
      <c r="BA318" s="75"/>
      <c r="BB318" s="75"/>
      <c r="BC318" s="76"/>
      <c r="BD318" s="58"/>
    </row>
    <row r="319" spans="1:56" ht="42.75" customHeight="1" x14ac:dyDescent="0.3">
      <c r="A319" s="63">
        <v>317</v>
      </c>
      <c r="B319" s="64">
        <v>18224</v>
      </c>
      <c r="C319" s="65" t="s">
        <v>2109</v>
      </c>
      <c r="D319" s="65" t="s">
        <v>2110</v>
      </c>
      <c r="E319" s="65" t="s">
        <v>2115</v>
      </c>
      <c r="F319" s="65" t="s">
        <v>2130</v>
      </c>
      <c r="G319" s="65" t="s">
        <v>2324</v>
      </c>
      <c r="H319" s="66" t="s">
        <v>299</v>
      </c>
      <c r="I319" s="65" t="s">
        <v>2135</v>
      </c>
      <c r="J319" s="66" t="s">
        <v>300</v>
      </c>
      <c r="K319" s="66" t="s">
        <v>1566</v>
      </c>
      <c r="L319" s="65" t="s">
        <v>1566</v>
      </c>
      <c r="M319" s="66" t="s">
        <v>1194</v>
      </c>
      <c r="N319" s="67"/>
      <c r="O319" s="68" t="s">
        <v>178</v>
      </c>
      <c r="P319" s="69" t="s">
        <v>1557</v>
      </c>
      <c r="Q319" s="65" t="s">
        <v>2142</v>
      </c>
      <c r="R319" s="69" t="s">
        <v>1557</v>
      </c>
      <c r="S319" s="69" t="s">
        <v>2005</v>
      </c>
      <c r="T319" s="70" t="s">
        <v>2005</v>
      </c>
      <c r="U319" s="71" t="s">
        <v>1192</v>
      </c>
      <c r="V319" s="65" t="s">
        <v>2148</v>
      </c>
      <c r="W319" s="66" t="s">
        <v>2157</v>
      </c>
      <c r="X319" s="65" t="s">
        <v>2157</v>
      </c>
      <c r="Y319" s="65" t="s">
        <v>2158</v>
      </c>
      <c r="Z319" s="66" t="s">
        <v>2165</v>
      </c>
      <c r="AA319" s="66" t="s">
        <v>2166</v>
      </c>
      <c r="AB319" s="65" t="s">
        <v>2170</v>
      </c>
      <c r="AC319" s="72"/>
      <c r="AD319" s="68" t="s">
        <v>1193</v>
      </c>
      <c r="AE319" s="65" t="s">
        <v>2173</v>
      </c>
      <c r="AF319" s="71"/>
      <c r="AG319" s="69"/>
      <c r="AH319" s="70"/>
      <c r="AI319" s="66"/>
      <c r="AJ319" s="65" t="s">
        <v>2184</v>
      </c>
      <c r="AK319" s="66" t="s">
        <v>2184</v>
      </c>
      <c r="AL319" s="72"/>
      <c r="AM319" s="78" t="s">
        <v>2192</v>
      </c>
      <c r="AN319" s="69"/>
      <c r="AO319" s="69" t="s">
        <v>2193</v>
      </c>
      <c r="AP319" s="69"/>
      <c r="AQ319" s="69" t="s">
        <v>2194</v>
      </c>
      <c r="AR319" s="69"/>
      <c r="AS319" s="65" t="s">
        <v>2204</v>
      </c>
      <c r="AT319" s="70" t="s">
        <v>2205</v>
      </c>
      <c r="AU319" s="71"/>
      <c r="AV319" s="72"/>
      <c r="AW319" s="73"/>
      <c r="AX319" s="74" t="s">
        <v>1195</v>
      </c>
      <c r="AY319" s="75"/>
      <c r="AZ319" s="75"/>
      <c r="BA319" s="75"/>
      <c r="BB319" s="75"/>
      <c r="BC319" s="76"/>
      <c r="BD319" s="58"/>
    </row>
    <row r="320" spans="1:56" ht="42.75" customHeight="1" x14ac:dyDescent="0.3">
      <c r="A320" s="63">
        <v>318</v>
      </c>
      <c r="B320" s="64">
        <v>18224</v>
      </c>
      <c r="C320" s="65" t="s">
        <v>2109</v>
      </c>
      <c r="D320" s="65" t="s">
        <v>2110</v>
      </c>
      <c r="E320" s="65" t="s">
        <v>2115</v>
      </c>
      <c r="F320" s="65" t="s">
        <v>2130</v>
      </c>
      <c r="G320" s="65" t="s">
        <v>2324</v>
      </c>
      <c r="H320" s="66" t="s">
        <v>299</v>
      </c>
      <c r="I320" s="65" t="s">
        <v>2135</v>
      </c>
      <c r="J320" s="66" t="s">
        <v>576</v>
      </c>
      <c r="K320" s="66" t="s">
        <v>1566</v>
      </c>
      <c r="L320" s="65" t="s">
        <v>1566</v>
      </c>
      <c r="M320" s="66" t="s">
        <v>708</v>
      </c>
      <c r="N320" s="67"/>
      <c r="O320" s="68" t="s">
        <v>112</v>
      </c>
      <c r="P320" s="69" t="s">
        <v>1557</v>
      </c>
      <c r="Q320" s="65" t="s">
        <v>2142</v>
      </c>
      <c r="R320" s="69" t="s">
        <v>1557</v>
      </c>
      <c r="S320" s="69" t="s">
        <v>2006</v>
      </c>
      <c r="T320" s="70" t="s">
        <v>2006</v>
      </c>
      <c r="U320" s="71" t="s">
        <v>1191</v>
      </c>
      <c r="V320" s="65" t="s">
        <v>2149</v>
      </c>
      <c r="W320" s="66" t="s">
        <v>2157</v>
      </c>
      <c r="X320" s="65" t="s">
        <v>2157</v>
      </c>
      <c r="Y320" s="65" t="s">
        <v>2158</v>
      </c>
      <c r="Z320" s="66" t="s">
        <v>2165</v>
      </c>
      <c r="AA320" s="66" t="s">
        <v>2166</v>
      </c>
      <c r="AB320" s="65" t="s">
        <v>2170</v>
      </c>
      <c r="AC320" s="72"/>
      <c r="AD320" s="68" t="s">
        <v>1190</v>
      </c>
      <c r="AE320" s="65" t="s">
        <v>2178</v>
      </c>
      <c r="AF320" s="71"/>
      <c r="AG320" s="69"/>
      <c r="AH320" s="70"/>
      <c r="AI320" s="66"/>
      <c r="AJ320" s="65" t="s">
        <v>2184</v>
      </c>
      <c r="AK320" s="66" t="s">
        <v>2184</v>
      </c>
      <c r="AL320" s="72"/>
      <c r="AM320" s="78" t="s">
        <v>2192</v>
      </c>
      <c r="AN320" s="69"/>
      <c r="AO320" s="69" t="s">
        <v>2193</v>
      </c>
      <c r="AP320" s="69"/>
      <c r="AQ320" s="69" t="s">
        <v>2194</v>
      </c>
      <c r="AR320" s="69"/>
      <c r="AS320" s="65" t="s">
        <v>2204</v>
      </c>
      <c r="AT320" s="70" t="s">
        <v>2205</v>
      </c>
      <c r="AU320" s="71"/>
      <c r="AV320" s="72"/>
      <c r="AW320" s="73"/>
      <c r="AX320" s="74" t="s">
        <v>1195</v>
      </c>
      <c r="AY320" s="75"/>
      <c r="AZ320" s="75"/>
      <c r="BA320" s="75"/>
      <c r="BB320" s="75"/>
      <c r="BC320" s="76"/>
      <c r="BD320" s="58"/>
    </row>
    <row r="321" spans="1:56" ht="42.75" customHeight="1" x14ac:dyDescent="0.3">
      <c r="A321" s="63">
        <v>319</v>
      </c>
      <c r="B321" s="64">
        <v>18225</v>
      </c>
      <c r="C321" s="65" t="s">
        <v>2109</v>
      </c>
      <c r="D321" s="65" t="s">
        <v>2110</v>
      </c>
      <c r="E321" s="65" t="s">
        <v>2115</v>
      </c>
      <c r="F321" s="65" t="s">
        <v>2130</v>
      </c>
      <c r="G321" s="65" t="s">
        <v>2324</v>
      </c>
      <c r="H321" s="66" t="s">
        <v>84</v>
      </c>
      <c r="I321" s="65" t="s">
        <v>2134</v>
      </c>
      <c r="J321" s="66" t="s">
        <v>491</v>
      </c>
      <c r="K321" s="66" t="s">
        <v>1566</v>
      </c>
      <c r="L321" s="65" t="s">
        <v>1566</v>
      </c>
      <c r="M321" s="66" t="s">
        <v>1198</v>
      </c>
      <c r="N321" s="67"/>
      <c r="O321" s="68" t="s">
        <v>112</v>
      </c>
      <c r="P321" s="69" t="s">
        <v>1557</v>
      </c>
      <c r="Q321" s="65" t="s">
        <v>2142</v>
      </c>
      <c r="R321" s="69" t="s">
        <v>1561</v>
      </c>
      <c r="S321" s="69" t="s">
        <v>2007</v>
      </c>
      <c r="T321" s="70" t="s">
        <v>2007</v>
      </c>
      <c r="U321" s="71" t="s">
        <v>1199</v>
      </c>
      <c r="V321" s="65" t="s">
        <v>2149</v>
      </c>
      <c r="W321" s="66" t="s">
        <v>2157</v>
      </c>
      <c r="X321" s="65" t="s">
        <v>2157</v>
      </c>
      <c r="Y321" s="65" t="s">
        <v>2158</v>
      </c>
      <c r="Z321" s="66" t="s">
        <v>2165</v>
      </c>
      <c r="AA321" s="66" t="s">
        <v>2166</v>
      </c>
      <c r="AB321" s="65" t="s">
        <v>2170</v>
      </c>
      <c r="AC321" s="72"/>
      <c r="AD321" s="68" t="s">
        <v>1197</v>
      </c>
      <c r="AE321" s="65" t="s">
        <v>2178</v>
      </c>
      <c r="AF321" s="71"/>
      <c r="AG321" s="69"/>
      <c r="AH321" s="70"/>
      <c r="AI321" s="66"/>
      <c r="AJ321" s="65" t="s">
        <v>2184</v>
      </c>
      <c r="AK321" s="66" t="s">
        <v>2184</v>
      </c>
      <c r="AL321" s="72"/>
      <c r="AM321" s="78" t="s">
        <v>2192</v>
      </c>
      <c r="AN321" s="69"/>
      <c r="AO321" s="69" t="s">
        <v>2193</v>
      </c>
      <c r="AP321" s="69"/>
      <c r="AQ321" s="69" t="s">
        <v>2194</v>
      </c>
      <c r="AR321" s="69"/>
      <c r="AS321" s="65" t="s">
        <v>2204</v>
      </c>
      <c r="AT321" s="70" t="s">
        <v>2205</v>
      </c>
      <c r="AU321" s="71"/>
      <c r="AV321" s="72"/>
      <c r="AW321" s="73"/>
      <c r="AX321" s="74" t="s">
        <v>1202</v>
      </c>
      <c r="AY321" s="75"/>
      <c r="AZ321" s="75"/>
      <c r="BA321" s="75"/>
      <c r="BB321" s="75"/>
      <c r="BC321" s="76"/>
      <c r="BD321" s="58"/>
    </row>
    <row r="322" spans="1:56" ht="42.75" customHeight="1" x14ac:dyDescent="0.3">
      <c r="A322" s="63">
        <v>320</v>
      </c>
      <c r="B322" s="64">
        <v>18225</v>
      </c>
      <c r="C322" s="65" t="s">
        <v>2109</v>
      </c>
      <c r="D322" s="65" t="s">
        <v>2110</v>
      </c>
      <c r="E322" s="65" t="s">
        <v>2115</v>
      </c>
      <c r="F322" s="65" t="s">
        <v>2130</v>
      </c>
      <c r="G322" s="65" t="s">
        <v>2324</v>
      </c>
      <c r="H322" s="66" t="s">
        <v>84</v>
      </c>
      <c r="I322" s="65" t="s">
        <v>2134</v>
      </c>
      <c r="J322" s="66" t="s">
        <v>1660</v>
      </c>
      <c r="K322" s="66" t="s">
        <v>1566</v>
      </c>
      <c r="L322" s="65" t="s">
        <v>1566</v>
      </c>
      <c r="M322" s="66"/>
      <c r="N322" s="67"/>
      <c r="O322" s="68" t="s">
        <v>178</v>
      </c>
      <c r="P322" s="69" t="s">
        <v>1557</v>
      </c>
      <c r="Q322" s="65" t="s">
        <v>2142</v>
      </c>
      <c r="R322" s="69" t="s">
        <v>1561</v>
      </c>
      <c r="S322" s="69" t="s">
        <v>2009</v>
      </c>
      <c r="T322" s="70" t="s">
        <v>2009</v>
      </c>
      <c r="U322" s="71" t="s">
        <v>1521</v>
      </c>
      <c r="V322" s="65" t="s">
        <v>2148</v>
      </c>
      <c r="W322" s="66" t="s">
        <v>2157</v>
      </c>
      <c r="X322" s="65" t="s">
        <v>2157</v>
      </c>
      <c r="Y322" s="65" t="s">
        <v>2158</v>
      </c>
      <c r="Z322" s="66" t="s">
        <v>2165</v>
      </c>
      <c r="AA322" s="66" t="s">
        <v>2166</v>
      </c>
      <c r="AB322" s="65" t="s">
        <v>2170</v>
      </c>
      <c r="AC322" s="72"/>
      <c r="AD322" s="68" t="s">
        <v>1196</v>
      </c>
      <c r="AE322" s="65" t="s">
        <v>2173</v>
      </c>
      <c r="AF322" s="71"/>
      <c r="AG322" s="69"/>
      <c r="AH322" s="70"/>
      <c r="AI322" s="66"/>
      <c r="AJ322" s="65" t="s">
        <v>2184</v>
      </c>
      <c r="AK322" s="66" t="s">
        <v>2184</v>
      </c>
      <c r="AL322" s="72"/>
      <c r="AM322" s="78" t="s">
        <v>2192</v>
      </c>
      <c r="AN322" s="69"/>
      <c r="AO322" s="69" t="s">
        <v>2193</v>
      </c>
      <c r="AP322" s="69"/>
      <c r="AQ322" s="69" t="s">
        <v>2194</v>
      </c>
      <c r="AR322" s="69"/>
      <c r="AS322" s="65" t="s">
        <v>2204</v>
      </c>
      <c r="AT322" s="70" t="s">
        <v>2205</v>
      </c>
      <c r="AU322" s="71"/>
      <c r="AV322" s="72"/>
      <c r="AW322" s="73"/>
      <c r="AX322" s="74" t="s">
        <v>1202</v>
      </c>
      <c r="AY322" s="75"/>
      <c r="AZ322" s="75"/>
      <c r="BA322" s="75"/>
      <c r="BB322" s="75"/>
      <c r="BC322" s="76"/>
      <c r="BD322" s="58"/>
    </row>
    <row r="323" spans="1:56" ht="42.75" customHeight="1" x14ac:dyDescent="0.3">
      <c r="A323" s="63">
        <v>321</v>
      </c>
      <c r="B323" s="64">
        <v>18225</v>
      </c>
      <c r="C323" s="65" t="s">
        <v>2109</v>
      </c>
      <c r="D323" s="65" t="s">
        <v>2110</v>
      </c>
      <c r="E323" s="65" t="s">
        <v>2115</v>
      </c>
      <c r="F323" s="65" t="s">
        <v>2130</v>
      </c>
      <c r="G323" s="65" t="s">
        <v>2324</v>
      </c>
      <c r="H323" s="66" t="s">
        <v>84</v>
      </c>
      <c r="I323" s="65" t="s">
        <v>2134</v>
      </c>
      <c r="J323" s="66" t="s">
        <v>1660</v>
      </c>
      <c r="K323" s="66" t="s">
        <v>1566</v>
      </c>
      <c r="L323" s="65" t="s">
        <v>1566</v>
      </c>
      <c r="M323" s="66"/>
      <c r="N323" s="67"/>
      <c r="O323" s="68" t="s">
        <v>178</v>
      </c>
      <c r="P323" s="69" t="s">
        <v>1563</v>
      </c>
      <c r="Q323" s="65" t="s">
        <v>2142</v>
      </c>
      <c r="R323" s="69" t="s">
        <v>774</v>
      </c>
      <c r="S323" s="69" t="s">
        <v>2008</v>
      </c>
      <c r="T323" s="70" t="s">
        <v>2008</v>
      </c>
      <c r="U323" s="71" t="s">
        <v>1200</v>
      </c>
      <c r="V323" s="65" t="s">
        <v>2148</v>
      </c>
      <c r="W323" s="66" t="s">
        <v>2157</v>
      </c>
      <c r="X323" s="65" t="s">
        <v>2157</v>
      </c>
      <c r="Y323" s="65" t="s">
        <v>2158</v>
      </c>
      <c r="Z323" s="66" t="s">
        <v>2165</v>
      </c>
      <c r="AA323" s="66" t="s">
        <v>2166</v>
      </c>
      <c r="AB323" s="65" t="s">
        <v>2170</v>
      </c>
      <c r="AC323" s="72"/>
      <c r="AD323" s="68" t="s">
        <v>1201</v>
      </c>
      <c r="AE323" s="65" t="s">
        <v>2173</v>
      </c>
      <c r="AF323" s="71" t="s">
        <v>838</v>
      </c>
      <c r="AG323" s="69"/>
      <c r="AH323" s="70"/>
      <c r="AI323" s="66" t="s">
        <v>2183</v>
      </c>
      <c r="AJ323" s="65" t="s">
        <v>2184</v>
      </c>
      <c r="AK323" s="66" t="s">
        <v>2184</v>
      </c>
      <c r="AL323" s="72"/>
      <c r="AM323" s="78" t="s">
        <v>2192</v>
      </c>
      <c r="AN323" s="69"/>
      <c r="AO323" s="69" t="s">
        <v>2193</v>
      </c>
      <c r="AP323" s="69"/>
      <c r="AQ323" s="69" t="s">
        <v>2194</v>
      </c>
      <c r="AR323" s="69"/>
      <c r="AS323" s="65" t="s">
        <v>2204</v>
      </c>
      <c r="AT323" s="70" t="s">
        <v>2205</v>
      </c>
      <c r="AU323" s="71"/>
      <c r="AV323" s="72"/>
      <c r="AW323" s="73"/>
      <c r="AX323" s="74" t="s">
        <v>1202</v>
      </c>
      <c r="AY323" s="75"/>
      <c r="AZ323" s="75"/>
      <c r="BA323" s="75"/>
      <c r="BB323" s="75"/>
      <c r="BC323" s="76"/>
      <c r="BD323" s="58"/>
    </row>
    <row r="324" spans="1:56" ht="42.75" customHeight="1" x14ac:dyDescent="0.3">
      <c r="A324" s="63">
        <v>322</v>
      </c>
      <c r="B324" s="64">
        <v>18226</v>
      </c>
      <c r="C324" s="65" t="s">
        <v>2109</v>
      </c>
      <c r="D324" s="65" t="s">
        <v>2110</v>
      </c>
      <c r="E324" s="65" t="s">
        <v>2115</v>
      </c>
      <c r="F324" s="65" t="s">
        <v>2130</v>
      </c>
      <c r="G324" s="65" t="s">
        <v>2324</v>
      </c>
      <c r="H324" s="66" t="s">
        <v>84</v>
      </c>
      <c r="I324" s="65" t="s">
        <v>2134</v>
      </c>
      <c r="J324" s="66" t="s">
        <v>89</v>
      </c>
      <c r="K324" s="66" t="s">
        <v>1566</v>
      </c>
      <c r="L324" s="65" t="s">
        <v>1566</v>
      </c>
      <c r="M324" s="66" t="s">
        <v>1507</v>
      </c>
      <c r="N324" s="67"/>
      <c r="O324" s="68" t="s">
        <v>178</v>
      </c>
      <c r="P324" s="69" t="s">
        <v>1557</v>
      </c>
      <c r="Q324" s="65" t="s">
        <v>2142</v>
      </c>
      <c r="R324" s="69" t="s">
        <v>1557</v>
      </c>
      <c r="S324" s="69" t="s">
        <v>2010</v>
      </c>
      <c r="T324" s="70" t="s">
        <v>2010</v>
      </c>
      <c r="U324" s="71" t="s">
        <v>1207</v>
      </c>
      <c r="V324" s="65" t="s">
        <v>2148</v>
      </c>
      <c r="W324" s="66" t="s">
        <v>2157</v>
      </c>
      <c r="X324" s="65" t="s">
        <v>2157</v>
      </c>
      <c r="Y324" s="65" t="s">
        <v>2158</v>
      </c>
      <c r="Z324" s="66" t="s">
        <v>2165</v>
      </c>
      <c r="AA324" s="66" t="s">
        <v>2166</v>
      </c>
      <c r="AB324" s="65" t="s">
        <v>2170</v>
      </c>
      <c r="AC324" s="72"/>
      <c r="AD324" s="68" t="s">
        <v>1206</v>
      </c>
      <c r="AE324" s="65" t="s">
        <v>2173</v>
      </c>
      <c r="AF324" s="71"/>
      <c r="AG324" s="69"/>
      <c r="AH324" s="70"/>
      <c r="AI324" s="66"/>
      <c r="AJ324" s="65" t="s">
        <v>2184</v>
      </c>
      <c r="AK324" s="66" t="s">
        <v>2184</v>
      </c>
      <c r="AL324" s="72"/>
      <c r="AM324" s="78" t="s">
        <v>2192</v>
      </c>
      <c r="AN324" s="69"/>
      <c r="AO324" s="69" t="s">
        <v>2193</v>
      </c>
      <c r="AP324" s="69"/>
      <c r="AQ324" s="69" t="s">
        <v>2194</v>
      </c>
      <c r="AR324" s="69"/>
      <c r="AS324" s="65" t="s">
        <v>2204</v>
      </c>
      <c r="AT324" s="70" t="s">
        <v>2205</v>
      </c>
      <c r="AU324" s="71"/>
      <c r="AV324" s="72"/>
      <c r="AW324" s="73"/>
      <c r="AX324" s="74" t="s">
        <v>1211</v>
      </c>
      <c r="AY324" s="75"/>
      <c r="AZ324" s="75"/>
      <c r="BA324" s="75"/>
      <c r="BB324" s="75"/>
      <c r="BC324" s="76"/>
      <c r="BD324" s="58"/>
    </row>
    <row r="325" spans="1:56" ht="42.75" customHeight="1" x14ac:dyDescent="0.3">
      <c r="A325" s="63">
        <v>323</v>
      </c>
      <c r="B325" s="64">
        <v>18226</v>
      </c>
      <c r="C325" s="65" t="s">
        <v>2109</v>
      </c>
      <c r="D325" s="65" t="s">
        <v>2110</v>
      </c>
      <c r="E325" s="65" t="s">
        <v>2115</v>
      </c>
      <c r="F325" s="65" t="s">
        <v>2130</v>
      </c>
      <c r="G325" s="65" t="s">
        <v>2324</v>
      </c>
      <c r="H325" s="66" t="s">
        <v>84</v>
      </c>
      <c r="I325" s="65" t="s">
        <v>2134</v>
      </c>
      <c r="J325" s="66" t="s">
        <v>1660</v>
      </c>
      <c r="K325" s="66" t="s">
        <v>1566</v>
      </c>
      <c r="L325" s="65" t="s">
        <v>1566</v>
      </c>
      <c r="M325" s="66"/>
      <c r="N325" s="67"/>
      <c r="O325" s="68" t="s">
        <v>112</v>
      </c>
      <c r="P325" s="69" t="s">
        <v>1557</v>
      </c>
      <c r="Q325" s="65" t="s">
        <v>2142</v>
      </c>
      <c r="R325" s="69" t="s">
        <v>1561</v>
      </c>
      <c r="S325" s="69" t="s">
        <v>2011</v>
      </c>
      <c r="T325" s="70" t="s">
        <v>2011</v>
      </c>
      <c r="U325" s="71" t="s">
        <v>1203</v>
      </c>
      <c r="V325" s="65" t="s">
        <v>2149</v>
      </c>
      <c r="W325" s="66" t="s">
        <v>2157</v>
      </c>
      <c r="X325" s="65" t="s">
        <v>2157</v>
      </c>
      <c r="Y325" s="65" t="s">
        <v>2158</v>
      </c>
      <c r="Z325" s="66" t="s">
        <v>2165</v>
      </c>
      <c r="AA325" s="66" t="s">
        <v>2166</v>
      </c>
      <c r="AB325" s="65" t="s">
        <v>2170</v>
      </c>
      <c r="AC325" s="72"/>
      <c r="AD325" s="68" t="s">
        <v>1204</v>
      </c>
      <c r="AE325" s="65" t="s">
        <v>2178</v>
      </c>
      <c r="AF325" s="71" t="s">
        <v>1205</v>
      </c>
      <c r="AG325" s="69"/>
      <c r="AH325" s="70"/>
      <c r="AI325" s="66"/>
      <c r="AJ325" s="65" t="s">
        <v>2184</v>
      </c>
      <c r="AK325" s="66" t="s">
        <v>2184</v>
      </c>
      <c r="AL325" s="72"/>
      <c r="AM325" s="78" t="s">
        <v>2192</v>
      </c>
      <c r="AN325" s="69"/>
      <c r="AO325" s="69" t="s">
        <v>2193</v>
      </c>
      <c r="AP325" s="69"/>
      <c r="AQ325" s="69" t="s">
        <v>2194</v>
      </c>
      <c r="AR325" s="69"/>
      <c r="AS325" s="65" t="s">
        <v>2204</v>
      </c>
      <c r="AT325" s="70" t="s">
        <v>2205</v>
      </c>
      <c r="AU325" s="71"/>
      <c r="AV325" s="72"/>
      <c r="AW325" s="73"/>
      <c r="AX325" s="74" t="s">
        <v>1211</v>
      </c>
      <c r="AY325" s="75"/>
      <c r="AZ325" s="75"/>
      <c r="BA325" s="75"/>
      <c r="BB325" s="75"/>
      <c r="BC325" s="76"/>
      <c r="BD325" s="58"/>
    </row>
    <row r="326" spans="1:56" ht="42.75" customHeight="1" x14ac:dyDescent="0.3">
      <c r="A326" s="63">
        <v>324</v>
      </c>
      <c r="B326" s="64">
        <v>18226</v>
      </c>
      <c r="C326" s="65" t="s">
        <v>2109</v>
      </c>
      <c r="D326" s="65" t="s">
        <v>2110</v>
      </c>
      <c r="E326" s="65" t="s">
        <v>2115</v>
      </c>
      <c r="F326" s="65" t="s">
        <v>2130</v>
      </c>
      <c r="G326" s="65" t="s">
        <v>2324</v>
      </c>
      <c r="H326" s="66" t="s">
        <v>186</v>
      </c>
      <c r="I326" s="65" t="s">
        <v>2134</v>
      </c>
      <c r="J326" s="66" t="s">
        <v>1517</v>
      </c>
      <c r="K326" s="66" t="s">
        <v>1566</v>
      </c>
      <c r="L326" s="65" t="s">
        <v>1566</v>
      </c>
      <c r="M326" s="66" t="s">
        <v>1209</v>
      </c>
      <c r="N326" s="67"/>
      <c r="O326" s="68" t="s">
        <v>112</v>
      </c>
      <c r="P326" s="69" t="s">
        <v>1557</v>
      </c>
      <c r="Q326" s="65" t="s">
        <v>2142</v>
      </c>
      <c r="R326" s="69" t="s">
        <v>1557</v>
      </c>
      <c r="S326" s="69" t="s">
        <v>2012</v>
      </c>
      <c r="T326" s="70" t="s">
        <v>2012</v>
      </c>
      <c r="U326" s="71" t="s">
        <v>1210</v>
      </c>
      <c r="V326" s="65" t="s">
        <v>2149</v>
      </c>
      <c r="W326" s="66" t="s">
        <v>2157</v>
      </c>
      <c r="X326" s="65" t="s">
        <v>2157</v>
      </c>
      <c r="Y326" s="65" t="s">
        <v>2158</v>
      </c>
      <c r="Z326" s="66" t="s">
        <v>2165</v>
      </c>
      <c r="AA326" s="66" t="s">
        <v>2166</v>
      </c>
      <c r="AB326" s="65" t="s">
        <v>2170</v>
      </c>
      <c r="AC326" s="72"/>
      <c r="AD326" s="68" t="s">
        <v>1208</v>
      </c>
      <c r="AE326" s="65" t="s">
        <v>2172</v>
      </c>
      <c r="AF326" s="71" t="s">
        <v>416</v>
      </c>
      <c r="AG326" s="69"/>
      <c r="AH326" s="70"/>
      <c r="AI326" s="66"/>
      <c r="AJ326" s="65" t="s">
        <v>2184</v>
      </c>
      <c r="AK326" s="66" t="s">
        <v>2184</v>
      </c>
      <c r="AL326" s="72"/>
      <c r="AM326" s="78" t="s">
        <v>2192</v>
      </c>
      <c r="AN326" s="69"/>
      <c r="AO326" s="69" t="s">
        <v>2193</v>
      </c>
      <c r="AP326" s="69"/>
      <c r="AQ326" s="69" t="s">
        <v>2194</v>
      </c>
      <c r="AR326" s="69"/>
      <c r="AS326" s="65" t="s">
        <v>2204</v>
      </c>
      <c r="AT326" s="70" t="s">
        <v>2205</v>
      </c>
      <c r="AU326" s="71"/>
      <c r="AV326" s="72"/>
      <c r="AW326" s="73"/>
      <c r="AX326" s="74" t="s">
        <v>1211</v>
      </c>
      <c r="AY326" s="75"/>
      <c r="AZ326" s="75"/>
      <c r="BA326" s="75"/>
      <c r="BB326" s="75"/>
      <c r="BC326" s="76"/>
      <c r="BD326" s="58"/>
    </row>
    <row r="327" spans="1:56" ht="42.75" customHeight="1" x14ac:dyDescent="0.3">
      <c r="A327" s="63">
        <v>325</v>
      </c>
      <c r="B327" s="64">
        <v>18228</v>
      </c>
      <c r="C327" s="65" t="s">
        <v>2109</v>
      </c>
      <c r="D327" s="65" t="s">
        <v>2110</v>
      </c>
      <c r="E327" s="65" t="s">
        <v>2115</v>
      </c>
      <c r="F327" s="65" t="s">
        <v>2130</v>
      </c>
      <c r="G327" s="65" t="s">
        <v>2324</v>
      </c>
      <c r="H327" s="66" t="s">
        <v>84</v>
      </c>
      <c r="I327" s="65" t="s">
        <v>2134</v>
      </c>
      <c r="J327" s="66" t="s">
        <v>160</v>
      </c>
      <c r="K327" s="66" t="s">
        <v>1566</v>
      </c>
      <c r="L327" s="65" t="s">
        <v>1566</v>
      </c>
      <c r="M327" s="66" t="s">
        <v>416</v>
      </c>
      <c r="N327" s="67"/>
      <c r="O327" s="68" t="s">
        <v>178</v>
      </c>
      <c r="P327" s="69" t="s">
        <v>1563</v>
      </c>
      <c r="Q327" s="65" t="s">
        <v>2142</v>
      </c>
      <c r="R327" s="69" t="s">
        <v>774</v>
      </c>
      <c r="S327" s="69" t="s">
        <v>2013</v>
      </c>
      <c r="T327" s="70" t="s">
        <v>2013</v>
      </c>
      <c r="U327" s="71" t="s">
        <v>1580</v>
      </c>
      <c r="V327" s="65" t="s">
        <v>2148</v>
      </c>
      <c r="W327" s="66">
        <v>700</v>
      </c>
      <c r="X327" s="65" t="s">
        <v>2157</v>
      </c>
      <c r="Y327" s="65" t="s">
        <v>2160</v>
      </c>
      <c r="Z327" s="66" t="s">
        <v>2165</v>
      </c>
      <c r="AA327" s="66" t="s">
        <v>2166</v>
      </c>
      <c r="AB327" s="65" t="s">
        <v>2170</v>
      </c>
      <c r="AC327" s="72"/>
      <c r="AD327" s="68" t="s">
        <v>1212</v>
      </c>
      <c r="AE327" s="65" t="s">
        <v>2173</v>
      </c>
      <c r="AF327" s="71" t="s">
        <v>416</v>
      </c>
      <c r="AG327" s="69"/>
      <c r="AH327" s="70"/>
      <c r="AI327" s="66" t="s">
        <v>2183</v>
      </c>
      <c r="AJ327" s="65" t="s">
        <v>2184</v>
      </c>
      <c r="AK327" s="66" t="s">
        <v>2184</v>
      </c>
      <c r="AL327" s="72"/>
      <c r="AM327" s="78" t="s">
        <v>2192</v>
      </c>
      <c r="AN327" s="69"/>
      <c r="AO327" s="69" t="s">
        <v>2193</v>
      </c>
      <c r="AP327" s="69"/>
      <c r="AQ327" s="69" t="s">
        <v>2194</v>
      </c>
      <c r="AR327" s="69"/>
      <c r="AS327" s="65" t="s">
        <v>2204</v>
      </c>
      <c r="AT327" s="70" t="s">
        <v>2205</v>
      </c>
      <c r="AU327" s="71"/>
      <c r="AV327" s="72"/>
      <c r="AW327" s="73"/>
      <c r="AX327" s="74" t="s">
        <v>1215</v>
      </c>
      <c r="AY327" s="75"/>
      <c r="AZ327" s="75"/>
      <c r="BA327" s="75"/>
      <c r="BB327" s="75"/>
      <c r="BC327" s="76"/>
      <c r="BD327" s="58"/>
    </row>
    <row r="328" spans="1:56" ht="42.75" customHeight="1" x14ac:dyDescent="0.3">
      <c r="A328" s="63">
        <v>326</v>
      </c>
      <c r="B328" s="64">
        <v>18228</v>
      </c>
      <c r="C328" s="65" t="s">
        <v>2109</v>
      </c>
      <c r="D328" s="65" t="s">
        <v>2110</v>
      </c>
      <c r="E328" s="65" t="s">
        <v>2115</v>
      </c>
      <c r="F328" s="65" t="s">
        <v>2130</v>
      </c>
      <c r="G328" s="65" t="s">
        <v>2324</v>
      </c>
      <c r="H328" s="66" t="s">
        <v>84</v>
      </c>
      <c r="I328" s="65" t="s">
        <v>2134</v>
      </c>
      <c r="J328" s="66" t="s">
        <v>1660</v>
      </c>
      <c r="K328" s="66" t="s">
        <v>1566</v>
      </c>
      <c r="L328" s="65" t="s">
        <v>1566</v>
      </c>
      <c r="M328" s="66"/>
      <c r="N328" s="67"/>
      <c r="O328" s="68" t="s">
        <v>178</v>
      </c>
      <c r="P328" s="69" t="s">
        <v>1563</v>
      </c>
      <c r="Q328" s="65" t="s">
        <v>2142</v>
      </c>
      <c r="R328" s="69" t="s">
        <v>774</v>
      </c>
      <c r="S328" s="69" t="s">
        <v>2014</v>
      </c>
      <c r="T328" s="70" t="s">
        <v>2014</v>
      </c>
      <c r="U328" s="71" t="s">
        <v>1213</v>
      </c>
      <c r="V328" s="65" t="s">
        <v>2148</v>
      </c>
      <c r="W328" s="66" t="s">
        <v>2157</v>
      </c>
      <c r="X328" s="65" t="s">
        <v>2157</v>
      </c>
      <c r="Y328" s="65" t="s">
        <v>2158</v>
      </c>
      <c r="Z328" s="66" t="s">
        <v>2165</v>
      </c>
      <c r="AA328" s="66" t="s">
        <v>2166</v>
      </c>
      <c r="AB328" s="65" t="s">
        <v>2170</v>
      </c>
      <c r="AC328" s="72"/>
      <c r="AD328" s="68" t="s">
        <v>1214</v>
      </c>
      <c r="AE328" s="65" t="s">
        <v>2173</v>
      </c>
      <c r="AF328" s="71"/>
      <c r="AG328" s="69"/>
      <c r="AH328" s="70"/>
      <c r="AI328" s="66" t="s">
        <v>2183</v>
      </c>
      <c r="AJ328" s="65" t="s">
        <v>2184</v>
      </c>
      <c r="AK328" s="66" t="s">
        <v>2184</v>
      </c>
      <c r="AL328" s="72"/>
      <c r="AM328" s="78" t="s">
        <v>2192</v>
      </c>
      <c r="AN328" s="69"/>
      <c r="AO328" s="69" t="s">
        <v>2193</v>
      </c>
      <c r="AP328" s="69"/>
      <c r="AQ328" s="69" t="s">
        <v>2194</v>
      </c>
      <c r="AR328" s="69"/>
      <c r="AS328" s="65" t="s">
        <v>2204</v>
      </c>
      <c r="AT328" s="70" t="s">
        <v>2205</v>
      </c>
      <c r="AU328" s="71"/>
      <c r="AV328" s="72"/>
      <c r="AW328" s="73"/>
      <c r="AX328" s="74" t="s">
        <v>1215</v>
      </c>
      <c r="AY328" s="75"/>
      <c r="AZ328" s="75"/>
      <c r="BA328" s="75"/>
      <c r="BB328" s="75"/>
      <c r="BC328" s="76"/>
      <c r="BD328" s="58"/>
    </row>
    <row r="329" spans="1:56" ht="42.75" customHeight="1" x14ac:dyDescent="0.3">
      <c r="A329" s="63">
        <v>327</v>
      </c>
      <c r="B329" s="64">
        <v>18230</v>
      </c>
      <c r="C329" s="65" t="s">
        <v>2109</v>
      </c>
      <c r="D329" s="65" t="s">
        <v>2110</v>
      </c>
      <c r="E329" s="65" t="s">
        <v>2115</v>
      </c>
      <c r="F329" s="65" t="s">
        <v>2130</v>
      </c>
      <c r="G329" s="65" t="s">
        <v>2324</v>
      </c>
      <c r="H329" s="66" t="s">
        <v>84</v>
      </c>
      <c r="I329" s="65" t="s">
        <v>2134</v>
      </c>
      <c r="J329" s="66" t="s">
        <v>491</v>
      </c>
      <c r="K329" s="66" t="s">
        <v>1565</v>
      </c>
      <c r="L329" s="65" t="s">
        <v>1565</v>
      </c>
      <c r="M329" s="66" t="s">
        <v>1531</v>
      </c>
      <c r="N329" s="67">
        <v>8</v>
      </c>
      <c r="O329" s="68" t="s">
        <v>5</v>
      </c>
      <c r="P329" s="69" t="s">
        <v>1559</v>
      </c>
      <c r="Q329" s="65" t="s">
        <v>2142</v>
      </c>
      <c r="R329" s="69" t="s">
        <v>38</v>
      </c>
      <c r="S329" s="69" t="s">
        <v>2015</v>
      </c>
      <c r="T329" s="70" t="s">
        <v>2015</v>
      </c>
      <c r="U329" s="71" t="s">
        <v>1532</v>
      </c>
      <c r="V329" s="65" t="s">
        <v>2151</v>
      </c>
      <c r="W329" s="66" t="s">
        <v>103</v>
      </c>
      <c r="X329" s="65" t="s">
        <v>2156</v>
      </c>
      <c r="Y329" s="65" t="s">
        <v>2156</v>
      </c>
      <c r="Z329" s="66" t="s">
        <v>2165</v>
      </c>
      <c r="AA329" s="66" t="s">
        <v>2166</v>
      </c>
      <c r="AB329" s="65" t="s">
        <v>2170</v>
      </c>
      <c r="AC329" s="72"/>
      <c r="AD329" s="68" t="s">
        <v>1534</v>
      </c>
      <c r="AE329" s="65" t="s">
        <v>2174</v>
      </c>
      <c r="AF329" s="71"/>
      <c r="AG329" s="69" t="s">
        <v>1533</v>
      </c>
      <c r="AH329" s="70"/>
      <c r="AI329" s="66" t="s">
        <v>2183</v>
      </c>
      <c r="AJ329" s="65" t="s">
        <v>2184</v>
      </c>
      <c r="AK329" s="66" t="s">
        <v>2184</v>
      </c>
      <c r="AL329" s="72"/>
      <c r="AM329" s="78" t="s">
        <v>2192</v>
      </c>
      <c r="AN329" s="69"/>
      <c r="AO329" s="69" t="s">
        <v>2193</v>
      </c>
      <c r="AP329" s="69"/>
      <c r="AQ329" s="69" t="s">
        <v>2194</v>
      </c>
      <c r="AR329" s="69"/>
      <c r="AS329" s="65" t="s">
        <v>2204</v>
      </c>
      <c r="AT329" s="70" t="s">
        <v>2205</v>
      </c>
      <c r="AU329" s="71"/>
      <c r="AV329" s="72"/>
      <c r="AW329" s="73"/>
      <c r="AX329" s="74" t="s">
        <v>1487</v>
      </c>
      <c r="AY329" s="75"/>
      <c r="AZ329" s="75"/>
      <c r="BA329" s="75"/>
      <c r="BB329" s="75"/>
      <c r="BC329" s="76"/>
      <c r="BD329" s="58"/>
    </row>
    <row r="330" spans="1:56" ht="42.75" customHeight="1" x14ac:dyDescent="0.3">
      <c r="A330" s="63">
        <v>328</v>
      </c>
      <c r="B330" s="64">
        <v>18230</v>
      </c>
      <c r="C330" s="65" t="s">
        <v>2109</v>
      </c>
      <c r="D330" s="65" t="s">
        <v>2110</v>
      </c>
      <c r="E330" s="65" t="s">
        <v>2115</v>
      </c>
      <c r="F330" s="65" t="s">
        <v>2130</v>
      </c>
      <c r="G330" s="65" t="s">
        <v>2324</v>
      </c>
      <c r="H330" s="66" t="s">
        <v>84</v>
      </c>
      <c r="I330" s="65" t="s">
        <v>2134</v>
      </c>
      <c r="J330" s="66" t="s">
        <v>1660</v>
      </c>
      <c r="K330" s="66" t="s">
        <v>1566</v>
      </c>
      <c r="L330" s="65" t="s">
        <v>1566</v>
      </c>
      <c r="M330" s="66"/>
      <c r="N330" s="67"/>
      <c r="O330" s="68" t="s">
        <v>178</v>
      </c>
      <c r="P330" s="69" t="s">
        <v>1563</v>
      </c>
      <c r="Q330" s="65" t="s">
        <v>2142</v>
      </c>
      <c r="R330" s="69" t="s">
        <v>774</v>
      </c>
      <c r="S330" s="69" t="s">
        <v>2018</v>
      </c>
      <c r="T330" s="70" t="s">
        <v>2018</v>
      </c>
      <c r="U330" s="71" t="s">
        <v>1224</v>
      </c>
      <c r="V330" s="65" t="s">
        <v>2148</v>
      </c>
      <c r="W330" s="66" t="s">
        <v>2157</v>
      </c>
      <c r="X330" s="65" t="s">
        <v>2157</v>
      </c>
      <c r="Y330" s="65" t="s">
        <v>2158</v>
      </c>
      <c r="Z330" s="66" t="s">
        <v>2165</v>
      </c>
      <c r="AA330" s="66" t="s">
        <v>2166</v>
      </c>
      <c r="AB330" s="65" t="s">
        <v>2170</v>
      </c>
      <c r="AC330" s="72"/>
      <c r="AD330" s="68" t="s">
        <v>1225</v>
      </c>
      <c r="AE330" s="65" t="s">
        <v>2173</v>
      </c>
      <c r="AF330" s="71"/>
      <c r="AG330" s="69"/>
      <c r="AH330" s="70"/>
      <c r="AI330" s="66" t="s">
        <v>2183</v>
      </c>
      <c r="AJ330" s="65" t="s">
        <v>2184</v>
      </c>
      <c r="AK330" s="66" t="s">
        <v>2184</v>
      </c>
      <c r="AL330" s="72"/>
      <c r="AM330" s="78" t="s">
        <v>2192</v>
      </c>
      <c r="AN330" s="69"/>
      <c r="AO330" s="69" t="s">
        <v>2193</v>
      </c>
      <c r="AP330" s="69"/>
      <c r="AQ330" s="69" t="s">
        <v>2194</v>
      </c>
      <c r="AR330" s="69"/>
      <c r="AS330" s="65" t="s">
        <v>2204</v>
      </c>
      <c r="AT330" s="70" t="s">
        <v>2205</v>
      </c>
      <c r="AU330" s="71"/>
      <c r="AV330" s="72"/>
      <c r="AW330" s="73"/>
      <c r="AX330" s="74" t="s">
        <v>1226</v>
      </c>
      <c r="AY330" s="75"/>
      <c r="AZ330" s="75"/>
      <c r="BA330" s="75"/>
      <c r="BB330" s="75"/>
      <c r="BC330" s="76"/>
      <c r="BD330" s="58"/>
    </row>
    <row r="331" spans="1:56" ht="42.75" customHeight="1" x14ac:dyDescent="0.3">
      <c r="A331" s="63">
        <v>329</v>
      </c>
      <c r="B331" s="64">
        <v>18230</v>
      </c>
      <c r="C331" s="65" t="s">
        <v>2109</v>
      </c>
      <c r="D331" s="65" t="s">
        <v>2110</v>
      </c>
      <c r="E331" s="65" t="s">
        <v>2115</v>
      </c>
      <c r="F331" s="65" t="s">
        <v>2130</v>
      </c>
      <c r="G331" s="65" t="s">
        <v>2324</v>
      </c>
      <c r="H331" s="66" t="s">
        <v>186</v>
      </c>
      <c r="I331" s="65" t="s">
        <v>2134</v>
      </c>
      <c r="J331" s="66" t="s">
        <v>186</v>
      </c>
      <c r="K331" s="66" t="s">
        <v>1566</v>
      </c>
      <c r="L331" s="65" t="s">
        <v>1566</v>
      </c>
      <c r="M331" s="66" t="s">
        <v>1222</v>
      </c>
      <c r="N331" s="67"/>
      <c r="O331" s="68" t="s">
        <v>5</v>
      </c>
      <c r="P331" s="69" t="s">
        <v>1563</v>
      </c>
      <c r="Q331" s="65" t="s">
        <v>2142</v>
      </c>
      <c r="R331" s="69" t="s">
        <v>370</v>
      </c>
      <c r="S331" s="69" t="s">
        <v>2016</v>
      </c>
      <c r="T331" s="70" t="s">
        <v>2016</v>
      </c>
      <c r="U331" s="71" t="s">
        <v>1221</v>
      </c>
      <c r="V331" s="65" t="s">
        <v>1548</v>
      </c>
      <c r="W331" s="66" t="s">
        <v>2157</v>
      </c>
      <c r="X331" s="65" t="s">
        <v>2157</v>
      </c>
      <c r="Y331" s="65" t="s">
        <v>2158</v>
      </c>
      <c r="Z331" s="66" t="s">
        <v>2165</v>
      </c>
      <c r="AA331" s="66" t="s">
        <v>2166</v>
      </c>
      <c r="AB331" s="65" t="s">
        <v>2170</v>
      </c>
      <c r="AC331" s="72"/>
      <c r="AD331" s="68" t="s">
        <v>1220</v>
      </c>
      <c r="AE331" s="65" t="s">
        <v>2176</v>
      </c>
      <c r="AF331" s="71" t="s">
        <v>1219</v>
      </c>
      <c r="AG331" s="69"/>
      <c r="AH331" s="70"/>
      <c r="AI331" s="66" t="s">
        <v>2183</v>
      </c>
      <c r="AJ331" s="65" t="s">
        <v>2184</v>
      </c>
      <c r="AK331" s="66" t="s">
        <v>2184</v>
      </c>
      <c r="AL331" s="72"/>
      <c r="AM331" s="78" t="s">
        <v>2192</v>
      </c>
      <c r="AN331" s="69"/>
      <c r="AO331" s="69" t="s">
        <v>2193</v>
      </c>
      <c r="AP331" s="69"/>
      <c r="AQ331" s="69" t="s">
        <v>2194</v>
      </c>
      <c r="AR331" s="69"/>
      <c r="AS331" s="65" t="s">
        <v>2204</v>
      </c>
      <c r="AT331" s="70" t="s">
        <v>2205</v>
      </c>
      <c r="AU331" s="71"/>
      <c r="AV331" s="72"/>
      <c r="AW331" s="73"/>
      <c r="AX331" s="74" t="s">
        <v>1226</v>
      </c>
      <c r="AY331" s="75"/>
      <c r="AZ331" s="75"/>
      <c r="BA331" s="75"/>
      <c r="BB331" s="75"/>
      <c r="BC331" s="76"/>
      <c r="BD331" s="58"/>
    </row>
    <row r="332" spans="1:56" ht="42.75" customHeight="1" x14ac:dyDescent="0.3">
      <c r="A332" s="63">
        <v>330</v>
      </c>
      <c r="B332" s="64">
        <v>18230</v>
      </c>
      <c r="C332" s="65" t="s">
        <v>2109</v>
      </c>
      <c r="D332" s="65" t="s">
        <v>2110</v>
      </c>
      <c r="E332" s="65" t="s">
        <v>2115</v>
      </c>
      <c r="F332" s="65" t="s">
        <v>2130</v>
      </c>
      <c r="G332" s="65" t="s">
        <v>2324</v>
      </c>
      <c r="H332" s="66" t="s">
        <v>299</v>
      </c>
      <c r="I332" s="65" t="s">
        <v>2135</v>
      </c>
      <c r="J332" s="66" t="s">
        <v>600</v>
      </c>
      <c r="K332" s="66" t="s">
        <v>1566</v>
      </c>
      <c r="L332" s="65" t="s">
        <v>1566</v>
      </c>
      <c r="M332" s="66" t="s">
        <v>600</v>
      </c>
      <c r="N332" s="67"/>
      <c r="O332" s="68" t="s">
        <v>112</v>
      </c>
      <c r="P332" s="69" t="s">
        <v>1557</v>
      </c>
      <c r="Q332" s="65" t="s">
        <v>2142</v>
      </c>
      <c r="R332" s="69" t="s">
        <v>1557</v>
      </c>
      <c r="S332" s="69" t="s">
        <v>2019</v>
      </c>
      <c r="T332" s="70" t="s">
        <v>2019</v>
      </c>
      <c r="U332" s="71" t="s">
        <v>1223</v>
      </c>
      <c r="V332" s="65" t="s">
        <v>2149</v>
      </c>
      <c r="W332" s="66" t="s">
        <v>103</v>
      </c>
      <c r="X332" s="65" t="s">
        <v>2156</v>
      </c>
      <c r="Y332" s="65" t="s">
        <v>2156</v>
      </c>
      <c r="Z332" s="66" t="s">
        <v>2165</v>
      </c>
      <c r="AA332" s="66" t="s">
        <v>2166</v>
      </c>
      <c r="AB332" s="65" t="s">
        <v>2170</v>
      </c>
      <c r="AC332" s="72"/>
      <c r="AD332" s="68" t="s">
        <v>2175</v>
      </c>
      <c r="AE332" s="65" t="s">
        <v>2172</v>
      </c>
      <c r="AF332" s="71"/>
      <c r="AG332" s="69"/>
      <c r="AH332" s="70"/>
      <c r="AI332" s="66"/>
      <c r="AJ332" s="65" t="s">
        <v>2184</v>
      </c>
      <c r="AK332" s="66" t="s">
        <v>2184</v>
      </c>
      <c r="AL332" s="72"/>
      <c r="AM332" s="78" t="s">
        <v>2192</v>
      </c>
      <c r="AN332" s="69"/>
      <c r="AO332" s="69" t="s">
        <v>2193</v>
      </c>
      <c r="AP332" s="69"/>
      <c r="AQ332" s="69" t="s">
        <v>2194</v>
      </c>
      <c r="AR332" s="69"/>
      <c r="AS332" s="65" t="s">
        <v>2204</v>
      </c>
      <c r="AT332" s="70" t="s">
        <v>2205</v>
      </c>
      <c r="AU332" s="71"/>
      <c r="AV332" s="72"/>
      <c r="AW332" s="73"/>
      <c r="AX332" s="74" t="s">
        <v>1226</v>
      </c>
      <c r="AY332" s="75"/>
      <c r="AZ332" s="75"/>
      <c r="BA332" s="75"/>
      <c r="BB332" s="75"/>
      <c r="BC332" s="76"/>
      <c r="BD332" s="58"/>
    </row>
    <row r="333" spans="1:56" ht="42.75" customHeight="1" x14ac:dyDescent="0.3">
      <c r="A333" s="63">
        <v>331</v>
      </c>
      <c r="B333" s="64">
        <v>18230</v>
      </c>
      <c r="C333" s="65" t="s">
        <v>2109</v>
      </c>
      <c r="D333" s="65" t="s">
        <v>2110</v>
      </c>
      <c r="E333" s="65" t="s">
        <v>2115</v>
      </c>
      <c r="F333" s="65" t="s">
        <v>2130</v>
      </c>
      <c r="G333" s="65" t="s">
        <v>2324</v>
      </c>
      <c r="H333" s="66" t="s">
        <v>3</v>
      </c>
      <c r="I333" s="65" t="s">
        <v>2138</v>
      </c>
      <c r="J333" s="66" t="s">
        <v>3</v>
      </c>
      <c r="K333" s="66" t="s">
        <v>1566</v>
      </c>
      <c r="L333" s="65" t="s">
        <v>1566</v>
      </c>
      <c r="M333" s="66" t="s">
        <v>1218</v>
      </c>
      <c r="N333" s="67"/>
      <c r="O333" s="68" t="s">
        <v>112</v>
      </c>
      <c r="P333" s="69" t="s">
        <v>1557</v>
      </c>
      <c r="Q333" s="65" t="s">
        <v>2142</v>
      </c>
      <c r="R333" s="69" t="s">
        <v>1557</v>
      </c>
      <c r="S333" s="69" t="s">
        <v>2017</v>
      </c>
      <c r="T333" s="70" t="s">
        <v>2017</v>
      </c>
      <c r="U333" s="71" t="s">
        <v>1217</v>
      </c>
      <c r="V333" s="65" t="s">
        <v>2149</v>
      </c>
      <c r="W333" s="66" t="s">
        <v>2157</v>
      </c>
      <c r="X333" s="65" t="s">
        <v>2157</v>
      </c>
      <c r="Y333" s="65" t="s">
        <v>2158</v>
      </c>
      <c r="Z333" s="66" t="s">
        <v>2165</v>
      </c>
      <c r="AA333" s="66" t="s">
        <v>2166</v>
      </c>
      <c r="AB333" s="65" t="s">
        <v>2170</v>
      </c>
      <c r="AC333" s="72"/>
      <c r="AD333" s="68" t="s">
        <v>1216</v>
      </c>
      <c r="AE333" s="65" t="s">
        <v>2172</v>
      </c>
      <c r="AF333" s="71" t="s">
        <v>416</v>
      </c>
      <c r="AG333" s="69"/>
      <c r="AH333" s="70"/>
      <c r="AI333" s="66"/>
      <c r="AJ333" s="65" t="s">
        <v>2184</v>
      </c>
      <c r="AK333" s="66" t="s">
        <v>2184</v>
      </c>
      <c r="AL333" s="72"/>
      <c r="AM333" s="78" t="s">
        <v>2192</v>
      </c>
      <c r="AN333" s="69"/>
      <c r="AO333" s="69" t="s">
        <v>2193</v>
      </c>
      <c r="AP333" s="69"/>
      <c r="AQ333" s="69" t="s">
        <v>2194</v>
      </c>
      <c r="AR333" s="69"/>
      <c r="AS333" s="65" t="s">
        <v>2204</v>
      </c>
      <c r="AT333" s="70" t="s">
        <v>2205</v>
      </c>
      <c r="AU333" s="71"/>
      <c r="AV333" s="72"/>
      <c r="AW333" s="73"/>
      <c r="AX333" s="74" t="s">
        <v>1226</v>
      </c>
      <c r="AY333" s="75"/>
      <c r="AZ333" s="75"/>
      <c r="BA333" s="75"/>
      <c r="BB333" s="75"/>
      <c r="BC333" s="76"/>
      <c r="BD333" s="58"/>
    </row>
    <row r="334" spans="1:56" ht="42.75" customHeight="1" x14ac:dyDescent="0.3">
      <c r="A334" s="63">
        <v>332</v>
      </c>
      <c r="B334" s="64">
        <v>18231</v>
      </c>
      <c r="C334" s="65" t="s">
        <v>2109</v>
      </c>
      <c r="D334" s="65" t="s">
        <v>2110</v>
      </c>
      <c r="E334" s="65" t="s">
        <v>2115</v>
      </c>
      <c r="F334" s="65" t="s">
        <v>2130</v>
      </c>
      <c r="G334" s="65" t="s">
        <v>2324</v>
      </c>
      <c r="H334" s="66" t="s">
        <v>84</v>
      </c>
      <c r="I334" s="65" t="s">
        <v>2134</v>
      </c>
      <c r="J334" s="66" t="s">
        <v>491</v>
      </c>
      <c r="K334" s="66" t="s">
        <v>1565</v>
      </c>
      <c r="L334" s="65" t="s">
        <v>1565</v>
      </c>
      <c r="M334" s="66" t="s">
        <v>1531</v>
      </c>
      <c r="N334" s="67">
        <v>8</v>
      </c>
      <c r="O334" s="68" t="s">
        <v>5</v>
      </c>
      <c r="P334" s="69" t="s">
        <v>1559</v>
      </c>
      <c r="Q334" s="65" t="s">
        <v>2142</v>
      </c>
      <c r="R334" s="69" t="s">
        <v>38</v>
      </c>
      <c r="S334" s="69" t="s">
        <v>2021</v>
      </c>
      <c r="T334" s="70" t="s">
        <v>2021</v>
      </c>
      <c r="U334" s="71" t="s">
        <v>1532</v>
      </c>
      <c r="V334" s="65" t="s">
        <v>2151</v>
      </c>
      <c r="W334" s="66" t="s">
        <v>103</v>
      </c>
      <c r="X334" s="65" t="s">
        <v>2156</v>
      </c>
      <c r="Y334" s="65" t="s">
        <v>2156</v>
      </c>
      <c r="Z334" s="66" t="s">
        <v>2165</v>
      </c>
      <c r="AA334" s="66" t="s">
        <v>2166</v>
      </c>
      <c r="AB334" s="65" t="s">
        <v>2170</v>
      </c>
      <c r="AC334" s="72"/>
      <c r="AD334" s="68" t="s">
        <v>1534</v>
      </c>
      <c r="AE334" s="65" t="s">
        <v>2174</v>
      </c>
      <c r="AF334" s="71"/>
      <c r="AG334" s="69" t="s">
        <v>1533</v>
      </c>
      <c r="AH334" s="70"/>
      <c r="AI334" s="66" t="s">
        <v>2183</v>
      </c>
      <c r="AJ334" s="65" t="s">
        <v>2184</v>
      </c>
      <c r="AK334" s="66" t="s">
        <v>2184</v>
      </c>
      <c r="AL334" s="72"/>
      <c r="AM334" s="78" t="s">
        <v>2192</v>
      </c>
      <c r="AN334" s="69"/>
      <c r="AO334" s="69" t="s">
        <v>2193</v>
      </c>
      <c r="AP334" s="69"/>
      <c r="AQ334" s="69" t="s">
        <v>2194</v>
      </c>
      <c r="AR334" s="69"/>
      <c r="AS334" s="65" t="s">
        <v>2204</v>
      </c>
      <c r="AT334" s="70" t="s">
        <v>2205</v>
      </c>
      <c r="AU334" s="71"/>
      <c r="AV334" s="72"/>
      <c r="AW334" s="73"/>
      <c r="AX334" s="74" t="s">
        <v>1487</v>
      </c>
      <c r="AY334" s="75"/>
      <c r="AZ334" s="75"/>
      <c r="BA334" s="75"/>
      <c r="BB334" s="75"/>
      <c r="BC334" s="76"/>
      <c r="BD334" s="58"/>
    </row>
    <row r="335" spans="1:56" ht="42.75" customHeight="1" x14ac:dyDescent="0.3">
      <c r="A335" s="63">
        <v>333</v>
      </c>
      <c r="B335" s="64">
        <v>18231</v>
      </c>
      <c r="C335" s="65" t="s">
        <v>2109</v>
      </c>
      <c r="D335" s="65" t="s">
        <v>2110</v>
      </c>
      <c r="E335" s="65" t="s">
        <v>2115</v>
      </c>
      <c r="F335" s="65" t="s">
        <v>2130</v>
      </c>
      <c r="G335" s="65" t="s">
        <v>2324</v>
      </c>
      <c r="H335" s="66" t="s">
        <v>84</v>
      </c>
      <c r="I335" s="65" t="s">
        <v>2134</v>
      </c>
      <c r="J335" s="66" t="s">
        <v>160</v>
      </c>
      <c r="K335" s="66" t="s">
        <v>1566</v>
      </c>
      <c r="L335" s="65" t="s">
        <v>1566</v>
      </c>
      <c r="M335" s="66" t="s">
        <v>1234</v>
      </c>
      <c r="N335" s="67"/>
      <c r="O335" s="68" t="s">
        <v>178</v>
      </c>
      <c r="P335" s="69" t="s">
        <v>1557</v>
      </c>
      <c r="Q335" s="65" t="s">
        <v>2142</v>
      </c>
      <c r="R335" s="69" t="s">
        <v>1561</v>
      </c>
      <c r="S335" s="69" t="s">
        <v>2022</v>
      </c>
      <c r="T335" s="70" t="s">
        <v>2022</v>
      </c>
      <c r="U335" s="71" t="s">
        <v>1233</v>
      </c>
      <c r="V335" s="65" t="s">
        <v>2148</v>
      </c>
      <c r="W335" s="66" t="s">
        <v>2157</v>
      </c>
      <c r="X335" s="65" t="s">
        <v>2157</v>
      </c>
      <c r="Y335" s="65" t="s">
        <v>2158</v>
      </c>
      <c r="Z335" s="66" t="s">
        <v>2165</v>
      </c>
      <c r="AA335" s="66" t="s">
        <v>2166</v>
      </c>
      <c r="AB335" s="65" t="s">
        <v>2170</v>
      </c>
      <c r="AC335" s="72"/>
      <c r="AD335" s="68" t="s">
        <v>1235</v>
      </c>
      <c r="AE335" s="65" t="s">
        <v>2173</v>
      </c>
      <c r="AF335" s="71" t="s">
        <v>1236</v>
      </c>
      <c r="AG335" s="69"/>
      <c r="AH335" s="70"/>
      <c r="AI335" s="66"/>
      <c r="AJ335" s="65" t="s">
        <v>2184</v>
      </c>
      <c r="AK335" s="66" t="s">
        <v>2184</v>
      </c>
      <c r="AL335" s="72"/>
      <c r="AM335" s="78" t="s">
        <v>2192</v>
      </c>
      <c r="AN335" s="69"/>
      <c r="AO335" s="69" t="s">
        <v>2193</v>
      </c>
      <c r="AP335" s="69"/>
      <c r="AQ335" s="69" t="s">
        <v>2194</v>
      </c>
      <c r="AR335" s="69"/>
      <c r="AS335" s="65" t="s">
        <v>2204</v>
      </c>
      <c r="AT335" s="70" t="s">
        <v>2205</v>
      </c>
      <c r="AU335" s="71"/>
      <c r="AV335" s="72"/>
      <c r="AW335" s="73"/>
      <c r="AX335" s="74" t="s">
        <v>1244</v>
      </c>
      <c r="AY335" s="75"/>
      <c r="AZ335" s="75"/>
      <c r="BA335" s="75"/>
      <c r="BB335" s="75"/>
      <c r="BC335" s="76"/>
      <c r="BD335" s="58"/>
    </row>
    <row r="336" spans="1:56" ht="42.75" customHeight="1" x14ac:dyDescent="0.3">
      <c r="A336" s="63">
        <v>334</v>
      </c>
      <c r="B336" s="64">
        <v>18231</v>
      </c>
      <c r="C336" s="65" t="s">
        <v>2109</v>
      </c>
      <c r="D336" s="65" t="s">
        <v>2110</v>
      </c>
      <c r="E336" s="65" t="s">
        <v>2115</v>
      </c>
      <c r="F336" s="65" t="s">
        <v>2130</v>
      </c>
      <c r="G336" s="65" t="s">
        <v>2324</v>
      </c>
      <c r="H336" s="66" t="s">
        <v>84</v>
      </c>
      <c r="I336" s="65" t="s">
        <v>2134</v>
      </c>
      <c r="J336" s="66" t="s">
        <v>1660</v>
      </c>
      <c r="K336" s="66" t="s">
        <v>1566</v>
      </c>
      <c r="L336" s="65" t="s">
        <v>1566</v>
      </c>
      <c r="M336" s="66"/>
      <c r="N336" s="67"/>
      <c r="O336" s="68" t="s">
        <v>112</v>
      </c>
      <c r="P336" s="69" t="s">
        <v>1557</v>
      </c>
      <c r="Q336" s="65" t="s">
        <v>2142</v>
      </c>
      <c r="R336" s="69" t="s">
        <v>1561</v>
      </c>
      <c r="S336" s="69" t="s">
        <v>2025</v>
      </c>
      <c r="T336" s="70" t="s">
        <v>2025</v>
      </c>
      <c r="U336" s="71" t="s">
        <v>1231</v>
      </c>
      <c r="V336" s="65" t="s">
        <v>2149</v>
      </c>
      <c r="W336" s="66" t="s">
        <v>2157</v>
      </c>
      <c r="X336" s="65" t="s">
        <v>2157</v>
      </c>
      <c r="Y336" s="65" t="s">
        <v>2158</v>
      </c>
      <c r="Z336" s="66" t="s">
        <v>2165</v>
      </c>
      <c r="AA336" s="66" t="s">
        <v>2166</v>
      </c>
      <c r="AB336" s="65" t="s">
        <v>2170</v>
      </c>
      <c r="AC336" s="72"/>
      <c r="AD336" s="68" t="s">
        <v>1232</v>
      </c>
      <c r="AE336" s="65" t="s">
        <v>2172</v>
      </c>
      <c r="AF336" s="71"/>
      <c r="AG336" s="69"/>
      <c r="AH336" s="70"/>
      <c r="AI336" s="66"/>
      <c r="AJ336" s="65" t="s">
        <v>2184</v>
      </c>
      <c r="AK336" s="66" t="s">
        <v>2184</v>
      </c>
      <c r="AL336" s="72"/>
      <c r="AM336" s="78" t="s">
        <v>2192</v>
      </c>
      <c r="AN336" s="69"/>
      <c r="AO336" s="69" t="s">
        <v>2193</v>
      </c>
      <c r="AP336" s="69"/>
      <c r="AQ336" s="69" t="s">
        <v>2194</v>
      </c>
      <c r="AR336" s="69"/>
      <c r="AS336" s="65" t="s">
        <v>2204</v>
      </c>
      <c r="AT336" s="70" t="s">
        <v>2205</v>
      </c>
      <c r="AU336" s="71"/>
      <c r="AV336" s="72"/>
      <c r="AW336" s="73"/>
      <c r="AX336" s="74" t="s">
        <v>1244</v>
      </c>
      <c r="AY336" s="75"/>
      <c r="AZ336" s="75"/>
      <c r="BA336" s="75"/>
      <c r="BB336" s="75"/>
      <c r="BC336" s="76"/>
      <c r="BD336" s="58"/>
    </row>
    <row r="337" spans="1:56" ht="42.75" customHeight="1" x14ac:dyDescent="0.3">
      <c r="A337" s="63">
        <v>335</v>
      </c>
      <c r="B337" s="64">
        <v>18231</v>
      </c>
      <c r="C337" s="65" t="s">
        <v>2109</v>
      </c>
      <c r="D337" s="65" t="s">
        <v>2110</v>
      </c>
      <c r="E337" s="65" t="s">
        <v>2115</v>
      </c>
      <c r="F337" s="65" t="s">
        <v>2130</v>
      </c>
      <c r="G337" s="65" t="s">
        <v>2324</v>
      </c>
      <c r="H337" s="66" t="s">
        <v>84</v>
      </c>
      <c r="I337" s="65" t="s">
        <v>2134</v>
      </c>
      <c r="J337" s="66" t="s">
        <v>1660</v>
      </c>
      <c r="K337" s="66" t="s">
        <v>1566</v>
      </c>
      <c r="L337" s="65" t="s">
        <v>1566</v>
      </c>
      <c r="M337" s="66"/>
      <c r="N337" s="67"/>
      <c r="O337" s="68" t="s">
        <v>178</v>
      </c>
      <c r="P337" s="69" t="s">
        <v>1557</v>
      </c>
      <c r="Q337" s="65" t="s">
        <v>2142</v>
      </c>
      <c r="R337" s="69" t="s">
        <v>1561</v>
      </c>
      <c r="S337" s="69" t="s">
        <v>2027</v>
      </c>
      <c r="T337" s="70" t="s">
        <v>2027</v>
      </c>
      <c r="U337" s="71" t="s">
        <v>1230</v>
      </c>
      <c r="V337" s="65" t="s">
        <v>2148</v>
      </c>
      <c r="W337" s="66" t="s">
        <v>2157</v>
      </c>
      <c r="X337" s="65" t="s">
        <v>2157</v>
      </c>
      <c r="Y337" s="65" t="s">
        <v>2158</v>
      </c>
      <c r="Z337" s="66" t="s">
        <v>2165</v>
      </c>
      <c r="AA337" s="66" t="s">
        <v>2166</v>
      </c>
      <c r="AB337" s="65" t="s">
        <v>2170</v>
      </c>
      <c r="AC337" s="72"/>
      <c r="AD337" s="68" t="s">
        <v>1229</v>
      </c>
      <c r="AE337" s="65" t="s">
        <v>2173</v>
      </c>
      <c r="AF337" s="71"/>
      <c r="AG337" s="69"/>
      <c r="AH337" s="70"/>
      <c r="AI337" s="66"/>
      <c r="AJ337" s="65" t="s">
        <v>2184</v>
      </c>
      <c r="AK337" s="66" t="s">
        <v>2184</v>
      </c>
      <c r="AL337" s="72"/>
      <c r="AM337" s="78" t="s">
        <v>2192</v>
      </c>
      <c r="AN337" s="69"/>
      <c r="AO337" s="69" t="s">
        <v>2193</v>
      </c>
      <c r="AP337" s="69"/>
      <c r="AQ337" s="69" t="s">
        <v>2194</v>
      </c>
      <c r="AR337" s="69"/>
      <c r="AS337" s="65" t="s">
        <v>2204</v>
      </c>
      <c r="AT337" s="70" t="s">
        <v>2205</v>
      </c>
      <c r="AU337" s="71"/>
      <c r="AV337" s="72"/>
      <c r="AW337" s="73"/>
      <c r="AX337" s="74" t="s">
        <v>1244</v>
      </c>
      <c r="AY337" s="75"/>
      <c r="AZ337" s="75"/>
      <c r="BA337" s="75"/>
      <c r="BB337" s="75"/>
      <c r="BC337" s="76"/>
      <c r="BD337" s="58"/>
    </row>
    <row r="338" spans="1:56" ht="42.75" customHeight="1" x14ac:dyDescent="0.3">
      <c r="A338" s="63">
        <v>336</v>
      </c>
      <c r="B338" s="64">
        <v>18231</v>
      </c>
      <c r="C338" s="65" t="s">
        <v>2109</v>
      </c>
      <c r="D338" s="65" t="s">
        <v>2110</v>
      </c>
      <c r="E338" s="65" t="s">
        <v>2115</v>
      </c>
      <c r="F338" s="65" t="s">
        <v>2130</v>
      </c>
      <c r="G338" s="65" t="s">
        <v>2324</v>
      </c>
      <c r="H338" s="66" t="s">
        <v>84</v>
      </c>
      <c r="I338" s="65" t="s">
        <v>2134</v>
      </c>
      <c r="J338" s="66" t="s">
        <v>1660</v>
      </c>
      <c r="K338" s="66" t="s">
        <v>1566</v>
      </c>
      <c r="L338" s="65" t="s">
        <v>1566</v>
      </c>
      <c r="M338" s="66"/>
      <c r="N338" s="67"/>
      <c r="O338" s="68" t="s">
        <v>178</v>
      </c>
      <c r="P338" s="69" t="s">
        <v>1563</v>
      </c>
      <c r="Q338" s="65" t="s">
        <v>2142</v>
      </c>
      <c r="R338" s="69" t="s">
        <v>370</v>
      </c>
      <c r="S338" s="69" t="s">
        <v>2026</v>
      </c>
      <c r="T338" s="70" t="s">
        <v>2026</v>
      </c>
      <c r="U338" s="71" t="s">
        <v>1227</v>
      </c>
      <c r="V338" s="65" t="s">
        <v>2148</v>
      </c>
      <c r="W338" s="66" t="s">
        <v>2157</v>
      </c>
      <c r="X338" s="65" t="s">
        <v>2157</v>
      </c>
      <c r="Y338" s="65" t="s">
        <v>2158</v>
      </c>
      <c r="Z338" s="66" t="s">
        <v>2165</v>
      </c>
      <c r="AA338" s="66" t="s">
        <v>2166</v>
      </c>
      <c r="AB338" s="65" t="s">
        <v>2170</v>
      </c>
      <c r="AC338" s="72"/>
      <c r="AD338" s="68" t="s">
        <v>1228</v>
      </c>
      <c r="AE338" s="65" t="s">
        <v>2173</v>
      </c>
      <c r="AF338" s="71" t="s">
        <v>304</v>
      </c>
      <c r="AG338" s="69"/>
      <c r="AH338" s="70"/>
      <c r="AI338" s="66" t="s">
        <v>2183</v>
      </c>
      <c r="AJ338" s="65" t="s">
        <v>2184</v>
      </c>
      <c r="AK338" s="66" t="s">
        <v>2184</v>
      </c>
      <c r="AL338" s="72"/>
      <c r="AM338" s="78" t="s">
        <v>2192</v>
      </c>
      <c r="AN338" s="69"/>
      <c r="AO338" s="69" t="s">
        <v>2193</v>
      </c>
      <c r="AP338" s="69"/>
      <c r="AQ338" s="69" t="s">
        <v>2194</v>
      </c>
      <c r="AR338" s="69"/>
      <c r="AS338" s="65" t="s">
        <v>2204</v>
      </c>
      <c r="AT338" s="70" t="s">
        <v>2205</v>
      </c>
      <c r="AU338" s="71"/>
      <c r="AV338" s="72"/>
      <c r="AW338" s="73"/>
      <c r="AX338" s="74" t="s">
        <v>1244</v>
      </c>
      <c r="AY338" s="75"/>
      <c r="AZ338" s="75"/>
      <c r="BA338" s="75"/>
      <c r="BB338" s="75"/>
      <c r="BC338" s="76"/>
      <c r="BD338" s="58"/>
    </row>
    <row r="339" spans="1:56" ht="42.75" customHeight="1" x14ac:dyDescent="0.3">
      <c r="A339" s="63">
        <v>337</v>
      </c>
      <c r="B339" s="64">
        <v>18231</v>
      </c>
      <c r="C339" s="65" t="s">
        <v>2109</v>
      </c>
      <c r="D339" s="65" t="s">
        <v>2110</v>
      </c>
      <c r="E339" s="65" t="s">
        <v>2115</v>
      </c>
      <c r="F339" s="65" t="s">
        <v>2130</v>
      </c>
      <c r="G339" s="65" t="s">
        <v>2324</v>
      </c>
      <c r="H339" s="66" t="s">
        <v>84</v>
      </c>
      <c r="I339" s="65" t="s">
        <v>2134</v>
      </c>
      <c r="J339" s="66" t="s">
        <v>486</v>
      </c>
      <c r="K339" s="66" t="s">
        <v>1566</v>
      </c>
      <c r="L339" s="65" t="s">
        <v>1566</v>
      </c>
      <c r="M339" s="66" t="s">
        <v>1239</v>
      </c>
      <c r="N339" s="67"/>
      <c r="O339" s="68" t="s">
        <v>112</v>
      </c>
      <c r="P339" s="69" t="s">
        <v>1557</v>
      </c>
      <c r="Q339" s="65" t="s">
        <v>2142</v>
      </c>
      <c r="R339" s="69" t="s">
        <v>1561</v>
      </c>
      <c r="S339" s="69" t="s">
        <v>2028</v>
      </c>
      <c r="T339" s="70" t="s">
        <v>2028</v>
      </c>
      <c r="U339" s="71" t="s">
        <v>1238</v>
      </c>
      <c r="V339" s="65" t="s">
        <v>2149</v>
      </c>
      <c r="W339" s="66" t="s">
        <v>2157</v>
      </c>
      <c r="X339" s="65" t="s">
        <v>2157</v>
      </c>
      <c r="Y339" s="65" t="s">
        <v>2158</v>
      </c>
      <c r="Z339" s="66" t="s">
        <v>2165</v>
      </c>
      <c r="AA339" s="66" t="s">
        <v>2166</v>
      </c>
      <c r="AB339" s="65" t="s">
        <v>2170</v>
      </c>
      <c r="AC339" s="72"/>
      <c r="AD339" s="68" t="s">
        <v>1237</v>
      </c>
      <c r="AE339" s="65" t="s">
        <v>2178</v>
      </c>
      <c r="AF339" s="71" t="s">
        <v>1236</v>
      </c>
      <c r="AG339" s="69"/>
      <c r="AH339" s="70"/>
      <c r="AI339" s="66"/>
      <c r="AJ339" s="65" t="s">
        <v>2184</v>
      </c>
      <c r="AK339" s="66" t="s">
        <v>2184</v>
      </c>
      <c r="AL339" s="72"/>
      <c r="AM339" s="78" t="s">
        <v>2192</v>
      </c>
      <c r="AN339" s="69"/>
      <c r="AO339" s="69" t="s">
        <v>2193</v>
      </c>
      <c r="AP339" s="69"/>
      <c r="AQ339" s="69" t="s">
        <v>2194</v>
      </c>
      <c r="AR339" s="69"/>
      <c r="AS339" s="65" t="s">
        <v>2204</v>
      </c>
      <c r="AT339" s="70" t="s">
        <v>2205</v>
      </c>
      <c r="AU339" s="71"/>
      <c r="AV339" s="72"/>
      <c r="AW339" s="73"/>
      <c r="AX339" s="74" t="s">
        <v>1244</v>
      </c>
      <c r="AY339" s="75"/>
      <c r="AZ339" s="75"/>
      <c r="BA339" s="75"/>
      <c r="BB339" s="75"/>
      <c r="BC339" s="76"/>
      <c r="BD339" s="58"/>
    </row>
    <row r="340" spans="1:56" ht="42.75" customHeight="1" x14ac:dyDescent="0.3">
      <c r="A340" s="63">
        <v>338</v>
      </c>
      <c r="B340" s="64">
        <v>18231</v>
      </c>
      <c r="C340" s="65" t="s">
        <v>2109</v>
      </c>
      <c r="D340" s="65" t="s">
        <v>2110</v>
      </c>
      <c r="E340" s="65" t="s">
        <v>2115</v>
      </c>
      <c r="F340" s="65" t="s">
        <v>2130</v>
      </c>
      <c r="G340" s="65" t="s">
        <v>2324</v>
      </c>
      <c r="H340" s="66" t="s">
        <v>202</v>
      </c>
      <c r="I340" s="65" t="s">
        <v>2135</v>
      </c>
      <c r="J340" s="66" t="s">
        <v>378</v>
      </c>
      <c r="K340" s="66" t="s">
        <v>1566</v>
      </c>
      <c r="L340" s="65" t="s">
        <v>1566</v>
      </c>
      <c r="M340" s="66" t="s">
        <v>378</v>
      </c>
      <c r="N340" s="67"/>
      <c r="O340" s="68" t="s">
        <v>112</v>
      </c>
      <c r="P340" s="69" t="s">
        <v>1557</v>
      </c>
      <c r="Q340" s="65" t="s">
        <v>2142</v>
      </c>
      <c r="R340" s="69" t="s">
        <v>1557</v>
      </c>
      <c r="S340" s="69" t="s">
        <v>2023</v>
      </c>
      <c r="T340" s="70" t="s">
        <v>2023</v>
      </c>
      <c r="U340" s="71" t="s">
        <v>379</v>
      </c>
      <c r="V340" s="65" t="s">
        <v>2149</v>
      </c>
      <c r="W340" s="66" t="s">
        <v>2157</v>
      </c>
      <c r="X340" s="65" t="s">
        <v>2157</v>
      </c>
      <c r="Y340" s="65" t="s">
        <v>2158</v>
      </c>
      <c r="Z340" s="66" t="s">
        <v>2165</v>
      </c>
      <c r="AA340" s="66" t="s">
        <v>2166</v>
      </c>
      <c r="AB340" s="65" t="s">
        <v>2170</v>
      </c>
      <c r="AC340" s="72"/>
      <c r="AD340" s="68" t="s">
        <v>1240</v>
      </c>
      <c r="AE340" s="65" t="s">
        <v>2172</v>
      </c>
      <c r="AF340" s="71"/>
      <c r="AG340" s="69"/>
      <c r="AH340" s="70"/>
      <c r="AI340" s="66"/>
      <c r="AJ340" s="65" t="s">
        <v>2184</v>
      </c>
      <c r="AK340" s="66" t="s">
        <v>2184</v>
      </c>
      <c r="AL340" s="72"/>
      <c r="AM340" s="78" t="s">
        <v>2192</v>
      </c>
      <c r="AN340" s="69"/>
      <c r="AO340" s="69" t="s">
        <v>2193</v>
      </c>
      <c r="AP340" s="69"/>
      <c r="AQ340" s="69" t="s">
        <v>2194</v>
      </c>
      <c r="AR340" s="69"/>
      <c r="AS340" s="65" t="s">
        <v>2204</v>
      </c>
      <c r="AT340" s="70" t="s">
        <v>2205</v>
      </c>
      <c r="AU340" s="71"/>
      <c r="AV340" s="72"/>
      <c r="AW340" s="73"/>
      <c r="AX340" s="74" t="s">
        <v>1244</v>
      </c>
      <c r="AY340" s="75"/>
      <c r="AZ340" s="75"/>
      <c r="BA340" s="75"/>
      <c r="BB340" s="75"/>
      <c r="BC340" s="76"/>
      <c r="BD340" s="58"/>
    </row>
    <row r="341" spans="1:56" ht="42.75" customHeight="1" x14ac:dyDescent="0.3">
      <c r="A341" s="63">
        <v>339</v>
      </c>
      <c r="B341" s="64">
        <v>18231</v>
      </c>
      <c r="C341" s="65" t="s">
        <v>2109</v>
      </c>
      <c r="D341" s="65" t="s">
        <v>2110</v>
      </c>
      <c r="E341" s="65" t="s">
        <v>2115</v>
      </c>
      <c r="F341" s="65" t="s">
        <v>2130</v>
      </c>
      <c r="G341" s="65" t="s">
        <v>2324</v>
      </c>
      <c r="H341" s="66" t="s">
        <v>299</v>
      </c>
      <c r="I341" s="65" t="s">
        <v>2135</v>
      </c>
      <c r="J341" s="66" t="s">
        <v>1478</v>
      </c>
      <c r="K341" s="66" t="s">
        <v>1566</v>
      </c>
      <c r="L341" s="65" t="s">
        <v>1566</v>
      </c>
      <c r="M341" s="66" t="s">
        <v>1478</v>
      </c>
      <c r="N341" s="67"/>
      <c r="O341" s="68" t="s">
        <v>112</v>
      </c>
      <c r="P341" s="69" t="s">
        <v>1557</v>
      </c>
      <c r="Q341" s="65" t="s">
        <v>2142</v>
      </c>
      <c r="R341" s="69" t="s">
        <v>1561</v>
      </c>
      <c r="S341" s="69" t="s">
        <v>2020</v>
      </c>
      <c r="T341" s="70" t="s">
        <v>2020</v>
      </c>
      <c r="U341" s="71" t="s">
        <v>1585</v>
      </c>
      <c r="V341" s="65" t="s">
        <v>2149</v>
      </c>
      <c r="W341" s="66" t="s">
        <v>2157</v>
      </c>
      <c r="X341" s="65" t="s">
        <v>2157</v>
      </c>
      <c r="Y341" s="65" t="s">
        <v>2158</v>
      </c>
      <c r="Z341" s="66" t="s">
        <v>2165</v>
      </c>
      <c r="AA341" s="66" t="s">
        <v>2166</v>
      </c>
      <c r="AB341" s="65" t="s">
        <v>2170</v>
      </c>
      <c r="AC341" s="72"/>
      <c r="AD341" s="68" t="s">
        <v>1477</v>
      </c>
      <c r="AE341" s="65" t="s">
        <v>2178</v>
      </c>
      <c r="AF341" s="71"/>
      <c r="AG341" s="69"/>
      <c r="AH341" s="70"/>
      <c r="AI341" s="66"/>
      <c r="AJ341" s="65" t="s">
        <v>2184</v>
      </c>
      <c r="AK341" s="66" t="s">
        <v>2184</v>
      </c>
      <c r="AL341" s="72"/>
      <c r="AM341" s="78" t="s">
        <v>2192</v>
      </c>
      <c r="AN341" s="69"/>
      <c r="AO341" s="69" t="s">
        <v>2193</v>
      </c>
      <c r="AP341" s="69"/>
      <c r="AQ341" s="69" t="s">
        <v>2194</v>
      </c>
      <c r="AR341" s="69"/>
      <c r="AS341" s="65" t="s">
        <v>2204</v>
      </c>
      <c r="AT341" s="70" t="s">
        <v>2205</v>
      </c>
      <c r="AU341" s="71"/>
      <c r="AV341" s="72"/>
      <c r="AW341" s="73"/>
      <c r="AX341" s="74" t="s">
        <v>1479</v>
      </c>
      <c r="AY341" s="75"/>
      <c r="AZ341" s="75"/>
      <c r="BA341" s="75"/>
      <c r="BB341" s="75"/>
      <c r="BC341" s="76"/>
      <c r="BD341" s="58"/>
    </row>
    <row r="342" spans="1:56" ht="42.75" customHeight="1" x14ac:dyDescent="0.3">
      <c r="A342" s="63">
        <v>340</v>
      </c>
      <c r="B342" s="64">
        <v>18231</v>
      </c>
      <c r="C342" s="65" t="s">
        <v>2109</v>
      </c>
      <c r="D342" s="65" t="s">
        <v>2110</v>
      </c>
      <c r="E342" s="65" t="s">
        <v>2115</v>
      </c>
      <c r="F342" s="65" t="s">
        <v>2130</v>
      </c>
      <c r="G342" s="65" t="s">
        <v>2324</v>
      </c>
      <c r="H342" s="66" t="s">
        <v>299</v>
      </c>
      <c r="I342" s="65" t="s">
        <v>2135</v>
      </c>
      <c r="J342" s="66" t="s">
        <v>300</v>
      </c>
      <c r="K342" s="66" t="s">
        <v>1566</v>
      </c>
      <c r="L342" s="65" t="s">
        <v>1566</v>
      </c>
      <c r="M342" s="66" t="s">
        <v>300</v>
      </c>
      <c r="N342" s="67"/>
      <c r="O342" s="68" t="s">
        <v>178</v>
      </c>
      <c r="P342" s="69" t="s">
        <v>1557</v>
      </c>
      <c r="Q342" s="65" t="s">
        <v>2142</v>
      </c>
      <c r="R342" s="69" t="s">
        <v>1557</v>
      </c>
      <c r="S342" s="69" t="s">
        <v>2024</v>
      </c>
      <c r="T342" s="70" t="s">
        <v>2024</v>
      </c>
      <c r="U342" s="71" t="s">
        <v>1241</v>
      </c>
      <c r="V342" s="65" t="s">
        <v>2148</v>
      </c>
      <c r="W342" s="66" t="s">
        <v>2157</v>
      </c>
      <c r="X342" s="65" t="s">
        <v>2157</v>
      </c>
      <c r="Y342" s="65" t="s">
        <v>2158</v>
      </c>
      <c r="Z342" s="66" t="s">
        <v>2165</v>
      </c>
      <c r="AA342" s="66" t="s">
        <v>2166</v>
      </c>
      <c r="AB342" s="65" t="s">
        <v>2170</v>
      </c>
      <c r="AC342" s="72"/>
      <c r="AD342" s="68" t="s">
        <v>1242</v>
      </c>
      <c r="AE342" s="65" t="s">
        <v>2173</v>
      </c>
      <c r="AF342" s="71" t="s">
        <v>1243</v>
      </c>
      <c r="AG342" s="69"/>
      <c r="AH342" s="70"/>
      <c r="AI342" s="66"/>
      <c r="AJ342" s="65" t="s">
        <v>2184</v>
      </c>
      <c r="AK342" s="66" t="s">
        <v>2184</v>
      </c>
      <c r="AL342" s="72"/>
      <c r="AM342" s="78" t="s">
        <v>2192</v>
      </c>
      <c r="AN342" s="69"/>
      <c r="AO342" s="69" t="s">
        <v>2193</v>
      </c>
      <c r="AP342" s="69"/>
      <c r="AQ342" s="69" t="s">
        <v>2194</v>
      </c>
      <c r="AR342" s="69"/>
      <c r="AS342" s="65" t="s">
        <v>2204</v>
      </c>
      <c r="AT342" s="70" t="s">
        <v>2205</v>
      </c>
      <c r="AU342" s="71"/>
      <c r="AV342" s="72"/>
      <c r="AW342" s="73"/>
      <c r="AX342" s="74" t="s">
        <v>1244</v>
      </c>
      <c r="AY342" s="75"/>
      <c r="AZ342" s="75"/>
      <c r="BA342" s="75"/>
      <c r="BB342" s="75"/>
      <c r="BC342" s="76"/>
      <c r="BD342" s="58"/>
    </row>
    <row r="343" spans="1:56" ht="42.75" customHeight="1" x14ac:dyDescent="0.3">
      <c r="A343" s="63">
        <v>341</v>
      </c>
      <c r="B343" s="64">
        <v>18232</v>
      </c>
      <c r="C343" s="65" t="s">
        <v>2109</v>
      </c>
      <c r="D343" s="65" t="s">
        <v>2110</v>
      </c>
      <c r="E343" s="65" t="s">
        <v>2115</v>
      </c>
      <c r="F343" s="65" t="s">
        <v>2130</v>
      </c>
      <c r="G343" s="65" t="s">
        <v>2324</v>
      </c>
      <c r="H343" s="66" t="s">
        <v>84</v>
      </c>
      <c r="I343" s="65" t="s">
        <v>2134</v>
      </c>
      <c r="J343" s="66" t="s">
        <v>491</v>
      </c>
      <c r="K343" s="66" t="s">
        <v>1565</v>
      </c>
      <c r="L343" s="65" t="s">
        <v>1565</v>
      </c>
      <c r="M343" s="66" t="s">
        <v>1531</v>
      </c>
      <c r="N343" s="67">
        <v>8</v>
      </c>
      <c r="O343" s="68" t="s">
        <v>5</v>
      </c>
      <c r="P343" s="69" t="s">
        <v>1559</v>
      </c>
      <c r="Q343" s="65" t="s">
        <v>2142</v>
      </c>
      <c r="R343" s="69" t="s">
        <v>38</v>
      </c>
      <c r="S343" s="69" t="s">
        <v>2029</v>
      </c>
      <c r="T343" s="70" t="s">
        <v>2029</v>
      </c>
      <c r="U343" s="71" t="s">
        <v>1532</v>
      </c>
      <c r="V343" s="65" t="s">
        <v>2151</v>
      </c>
      <c r="W343" s="66" t="s">
        <v>103</v>
      </c>
      <c r="X343" s="65" t="s">
        <v>2156</v>
      </c>
      <c r="Y343" s="65" t="s">
        <v>2156</v>
      </c>
      <c r="Z343" s="66" t="s">
        <v>2165</v>
      </c>
      <c r="AA343" s="66" t="s">
        <v>2166</v>
      </c>
      <c r="AB343" s="65" t="s">
        <v>2170</v>
      </c>
      <c r="AC343" s="72"/>
      <c r="AD343" s="68" t="s">
        <v>1534</v>
      </c>
      <c r="AE343" s="65" t="s">
        <v>2174</v>
      </c>
      <c r="AF343" s="71"/>
      <c r="AG343" s="69" t="s">
        <v>1533</v>
      </c>
      <c r="AH343" s="70"/>
      <c r="AI343" s="66" t="s">
        <v>2183</v>
      </c>
      <c r="AJ343" s="65" t="s">
        <v>2184</v>
      </c>
      <c r="AK343" s="66" t="s">
        <v>2184</v>
      </c>
      <c r="AL343" s="72"/>
      <c r="AM343" s="78" t="s">
        <v>2192</v>
      </c>
      <c r="AN343" s="69"/>
      <c r="AO343" s="69" t="s">
        <v>2193</v>
      </c>
      <c r="AP343" s="69"/>
      <c r="AQ343" s="69" t="s">
        <v>2194</v>
      </c>
      <c r="AR343" s="69"/>
      <c r="AS343" s="65" t="s">
        <v>2204</v>
      </c>
      <c r="AT343" s="70" t="s">
        <v>2205</v>
      </c>
      <c r="AU343" s="71"/>
      <c r="AV343" s="72"/>
      <c r="AW343" s="73"/>
      <c r="AX343" s="74" t="s">
        <v>1487</v>
      </c>
      <c r="AY343" s="75"/>
      <c r="AZ343" s="75"/>
      <c r="BA343" s="75"/>
      <c r="BB343" s="75"/>
      <c r="BC343" s="76"/>
      <c r="BD343" s="58"/>
    </row>
    <row r="344" spans="1:56" ht="42.75" customHeight="1" x14ac:dyDescent="0.3">
      <c r="A344" s="63">
        <v>342</v>
      </c>
      <c r="B344" s="64">
        <v>18232</v>
      </c>
      <c r="C344" s="65" t="s">
        <v>2109</v>
      </c>
      <c r="D344" s="65" t="s">
        <v>2110</v>
      </c>
      <c r="E344" s="65" t="s">
        <v>2115</v>
      </c>
      <c r="F344" s="65" t="s">
        <v>2130</v>
      </c>
      <c r="G344" s="65" t="s">
        <v>2324</v>
      </c>
      <c r="H344" s="66" t="s">
        <v>110</v>
      </c>
      <c r="I344" s="65" t="s">
        <v>2138</v>
      </c>
      <c r="J344" s="66" t="s">
        <v>456</v>
      </c>
      <c r="K344" s="66" t="s">
        <v>1566</v>
      </c>
      <c r="L344" s="65" t="s">
        <v>1566</v>
      </c>
      <c r="M344" s="66" t="s">
        <v>1250</v>
      </c>
      <c r="N344" s="67"/>
      <c r="O344" s="68" t="s">
        <v>178</v>
      </c>
      <c r="P344" s="69" t="s">
        <v>1557</v>
      </c>
      <c r="Q344" s="65" t="s">
        <v>2142</v>
      </c>
      <c r="R344" s="69" t="s">
        <v>1557</v>
      </c>
      <c r="S344" s="69" t="s">
        <v>2030</v>
      </c>
      <c r="T344" s="70" t="s">
        <v>2030</v>
      </c>
      <c r="U344" s="71" t="s">
        <v>1249</v>
      </c>
      <c r="V344" s="65" t="s">
        <v>2148</v>
      </c>
      <c r="W344" s="66" t="s">
        <v>2157</v>
      </c>
      <c r="X344" s="65" t="s">
        <v>2157</v>
      </c>
      <c r="Y344" s="65" t="s">
        <v>2158</v>
      </c>
      <c r="Z344" s="66" t="s">
        <v>2165</v>
      </c>
      <c r="AA344" s="66" t="s">
        <v>2166</v>
      </c>
      <c r="AB344" s="65" t="s">
        <v>2170</v>
      </c>
      <c r="AC344" s="72"/>
      <c r="AD344" s="68" t="s">
        <v>1251</v>
      </c>
      <c r="AE344" s="65" t="s">
        <v>2173</v>
      </c>
      <c r="AF344" s="71" t="s">
        <v>341</v>
      </c>
      <c r="AG344" s="69"/>
      <c r="AH344" s="70"/>
      <c r="AI344" s="66"/>
      <c r="AJ344" s="65" t="s">
        <v>2184</v>
      </c>
      <c r="AK344" s="66" t="s">
        <v>2184</v>
      </c>
      <c r="AL344" s="72"/>
      <c r="AM344" s="78" t="s">
        <v>2192</v>
      </c>
      <c r="AN344" s="69"/>
      <c r="AO344" s="69" t="s">
        <v>2193</v>
      </c>
      <c r="AP344" s="69"/>
      <c r="AQ344" s="69" t="s">
        <v>2194</v>
      </c>
      <c r="AR344" s="69"/>
      <c r="AS344" s="65" t="s">
        <v>2204</v>
      </c>
      <c r="AT344" s="70" t="s">
        <v>2205</v>
      </c>
      <c r="AU344" s="71"/>
      <c r="AV344" s="72"/>
      <c r="AW344" s="73"/>
      <c r="AX344" s="74" t="s">
        <v>1252</v>
      </c>
      <c r="AY344" s="75" t="s">
        <v>1480</v>
      </c>
      <c r="AZ344" s="75"/>
      <c r="BA344" s="75"/>
      <c r="BB344" s="75"/>
      <c r="BC344" s="76"/>
      <c r="BD344" s="58"/>
    </row>
    <row r="345" spans="1:56" ht="42.75" customHeight="1" x14ac:dyDescent="0.3">
      <c r="A345" s="63">
        <v>343</v>
      </c>
      <c r="B345" s="64">
        <v>18233</v>
      </c>
      <c r="C345" s="65" t="s">
        <v>2109</v>
      </c>
      <c r="D345" s="65" t="s">
        <v>2110</v>
      </c>
      <c r="E345" s="65" t="s">
        <v>2115</v>
      </c>
      <c r="F345" s="65" t="s">
        <v>2131</v>
      </c>
      <c r="G345" s="65" t="s">
        <v>2324</v>
      </c>
      <c r="H345" s="66" t="s">
        <v>84</v>
      </c>
      <c r="I345" s="65" t="s">
        <v>2134</v>
      </c>
      <c r="J345" s="66" t="s">
        <v>491</v>
      </c>
      <c r="K345" s="66" t="s">
        <v>1565</v>
      </c>
      <c r="L345" s="65" t="s">
        <v>1565</v>
      </c>
      <c r="M345" s="66" t="s">
        <v>1531</v>
      </c>
      <c r="N345" s="67">
        <v>8</v>
      </c>
      <c r="O345" s="68" t="s">
        <v>5</v>
      </c>
      <c r="P345" s="69" t="s">
        <v>1559</v>
      </c>
      <c r="Q345" s="65" t="s">
        <v>2142</v>
      </c>
      <c r="R345" s="69" t="s">
        <v>38</v>
      </c>
      <c r="S345" s="69" t="s">
        <v>2031</v>
      </c>
      <c r="T345" s="70" t="s">
        <v>2031</v>
      </c>
      <c r="U345" s="71" t="s">
        <v>1532</v>
      </c>
      <c r="V345" s="65" t="s">
        <v>2151</v>
      </c>
      <c r="W345" s="66" t="s">
        <v>103</v>
      </c>
      <c r="X345" s="65" t="s">
        <v>2156</v>
      </c>
      <c r="Y345" s="65" t="s">
        <v>2156</v>
      </c>
      <c r="Z345" s="66" t="s">
        <v>2165</v>
      </c>
      <c r="AA345" s="66" t="s">
        <v>2166</v>
      </c>
      <c r="AB345" s="65" t="s">
        <v>2170</v>
      </c>
      <c r="AC345" s="72"/>
      <c r="AD345" s="68" t="s">
        <v>1534</v>
      </c>
      <c r="AE345" s="65" t="s">
        <v>2174</v>
      </c>
      <c r="AF345" s="71"/>
      <c r="AG345" s="69" t="s">
        <v>1533</v>
      </c>
      <c r="AH345" s="70"/>
      <c r="AI345" s="66" t="s">
        <v>2183</v>
      </c>
      <c r="AJ345" s="65" t="s">
        <v>2184</v>
      </c>
      <c r="AK345" s="66" t="s">
        <v>2184</v>
      </c>
      <c r="AL345" s="72"/>
      <c r="AM345" s="78" t="s">
        <v>2192</v>
      </c>
      <c r="AN345" s="69"/>
      <c r="AO345" s="69" t="s">
        <v>2193</v>
      </c>
      <c r="AP345" s="69"/>
      <c r="AQ345" s="69" t="s">
        <v>2194</v>
      </c>
      <c r="AR345" s="69"/>
      <c r="AS345" s="65" t="s">
        <v>2204</v>
      </c>
      <c r="AT345" s="70" t="s">
        <v>2205</v>
      </c>
      <c r="AU345" s="71"/>
      <c r="AV345" s="72"/>
      <c r="AW345" s="73"/>
      <c r="AX345" s="74" t="s">
        <v>1487</v>
      </c>
      <c r="AY345" s="75"/>
      <c r="AZ345" s="75"/>
      <c r="BA345" s="75"/>
      <c r="BB345" s="75"/>
      <c r="BC345" s="76"/>
      <c r="BD345" s="58"/>
    </row>
    <row r="346" spans="1:56" ht="42.75" customHeight="1" x14ac:dyDescent="0.3">
      <c r="A346" s="63">
        <v>344</v>
      </c>
      <c r="B346" s="64">
        <v>18234</v>
      </c>
      <c r="C346" s="65" t="s">
        <v>2109</v>
      </c>
      <c r="D346" s="65" t="s">
        <v>2110</v>
      </c>
      <c r="E346" s="65" t="s">
        <v>2115</v>
      </c>
      <c r="F346" s="65" t="s">
        <v>2131</v>
      </c>
      <c r="G346" s="65" t="s">
        <v>2324</v>
      </c>
      <c r="H346" s="66" t="s">
        <v>84</v>
      </c>
      <c r="I346" s="65" t="s">
        <v>2134</v>
      </c>
      <c r="J346" s="66" t="s">
        <v>491</v>
      </c>
      <c r="K346" s="66" t="s">
        <v>1565</v>
      </c>
      <c r="L346" s="65" t="s">
        <v>1565</v>
      </c>
      <c r="M346" s="66" t="s">
        <v>1531</v>
      </c>
      <c r="N346" s="67">
        <v>8</v>
      </c>
      <c r="O346" s="68" t="s">
        <v>5</v>
      </c>
      <c r="P346" s="69" t="s">
        <v>1559</v>
      </c>
      <c r="Q346" s="65" t="s">
        <v>2142</v>
      </c>
      <c r="R346" s="69" t="s">
        <v>38</v>
      </c>
      <c r="S346" s="69" t="s">
        <v>2032</v>
      </c>
      <c r="T346" s="70" t="s">
        <v>2032</v>
      </c>
      <c r="U346" s="71" t="s">
        <v>1532</v>
      </c>
      <c r="V346" s="65" t="s">
        <v>2151</v>
      </c>
      <c r="W346" s="66" t="s">
        <v>103</v>
      </c>
      <c r="X346" s="65" t="s">
        <v>2156</v>
      </c>
      <c r="Y346" s="65" t="s">
        <v>2156</v>
      </c>
      <c r="Z346" s="66" t="s">
        <v>2165</v>
      </c>
      <c r="AA346" s="66" t="s">
        <v>2166</v>
      </c>
      <c r="AB346" s="65" t="s">
        <v>2170</v>
      </c>
      <c r="AC346" s="72"/>
      <c r="AD346" s="68" t="s">
        <v>1534</v>
      </c>
      <c r="AE346" s="65" t="s">
        <v>2174</v>
      </c>
      <c r="AF346" s="71"/>
      <c r="AG346" s="69" t="s">
        <v>1533</v>
      </c>
      <c r="AH346" s="70"/>
      <c r="AI346" s="66" t="s">
        <v>2183</v>
      </c>
      <c r="AJ346" s="65" t="s">
        <v>2184</v>
      </c>
      <c r="AK346" s="66" t="s">
        <v>2184</v>
      </c>
      <c r="AL346" s="72"/>
      <c r="AM346" s="78" t="s">
        <v>2192</v>
      </c>
      <c r="AN346" s="69"/>
      <c r="AO346" s="69" t="s">
        <v>2193</v>
      </c>
      <c r="AP346" s="69"/>
      <c r="AQ346" s="69" t="s">
        <v>2194</v>
      </c>
      <c r="AR346" s="69"/>
      <c r="AS346" s="65" t="s">
        <v>2204</v>
      </c>
      <c r="AT346" s="70" t="s">
        <v>2205</v>
      </c>
      <c r="AU346" s="71"/>
      <c r="AV346" s="72"/>
      <c r="AW346" s="73"/>
      <c r="AX346" s="74" t="s">
        <v>1487</v>
      </c>
      <c r="AY346" s="75"/>
      <c r="AZ346" s="75"/>
      <c r="BA346" s="75"/>
      <c r="BB346" s="75"/>
      <c r="BC346" s="76"/>
      <c r="BD346" s="58"/>
    </row>
    <row r="347" spans="1:56" ht="42.75" customHeight="1" x14ac:dyDescent="0.3">
      <c r="A347" s="63">
        <v>345</v>
      </c>
      <c r="B347" s="64">
        <v>18234</v>
      </c>
      <c r="C347" s="65" t="s">
        <v>2109</v>
      </c>
      <c r="D347" s="65" t="s">
        <v>2110</v>
      </c>
      <c r="E347" s="65" t="s">
        <v>2115</v>
      </c>
      <c r="F347" s="65" t="s">
        <v>2131</v>
      </c>
      <c r="G347" s="65" t="s">
        <v>2324</v>
      </c>
      <c r="H347" s="66" t="s">
        <v>133</v>
      </c>
      <c r="I347" s="65" t="s">
        <v>2136</v>
      </c>
      <c r="J347" s="66" t="s">
        <v>599</v>
      </c>
      <c r="K347" s="66" t="s">
        <v>1566</v>
      </c>
      <c r="L347" s="65" t="s">
        <v>1566</v>
      </c>
      <c r="M347" s="66" t="s">
        <v>599</v>
      </c>
      <c r="N347" s="67"/>
      <c r="O347" s="68" t="s">
        <v>112</v>
      </c>
      <c r="P347" s="69" t="s">
        <v>1557</v>
      </c>
      <c r="Q347" s="65" t="s">
        <v>2142</v>
      </c>
      <c r="R347" s="69" t="s">
        <v>1557</v>
      </c>
      <c r="S347" s="69" t="s">
        <v>2033</v>
      </c>
      <c r="T347" s="70" t="s">
        <v>2033</v>
      </c>
      <c r="U347" s="71" t="s">
        <v>830</v>
      </c>
      <c r="V347" s="65" t="s">
        <v>2149</v>
      </c>
      <c r="W347" s="66" t="s">
        <v>2157</v>
      </c>
      <c r="X347" s="65" t="s">
        <v>2157</v>
      </c>
      <c r="Y347" s="65" t="s">
        <v>2158</v>
      </c>
      <c r="Z347" s="66" t="s">
        <v>2165</v>
      </c>
      <c r="AA347" s="66" t="s">
        <v>2166</v>
      </c>
      <c r="AB347" s="65" t="s">
        <v>2170</v>
      </c>
      <c r="AC347" s="72"/>
      <c r="AD347" s="68" t="s">
        <v>1248</v>
      </c>
      <c r="AE347" s="65" t="s">
        <v>2178</v>
      </c>
      <c r="AF347" s="71"/>
      <c r="AG347" s="69"/>
      <c r="AH347" s="70"/>
      <c r="AI347" s="66"/>
      <c r="AJ347" s="65" t="s">
        <v>2184</v>
      </c>
      <c r="AK347" s="66" t="s">
        <v>2184</v>
      </c>
      <c r="AL347" s="72"/>
      <c r="AM347" s="78" t="s">
        <v>2192</v>
      </c>
      <c r="AN347" s="69"/>
      <c r="AO347" s="69" t="s">
        <v>2193</v>
      </c>
      <c r="AP347" s="69"/>
      <c r="AQ347" s="69" t="s">
        <v>2194</v>
      </c>
      <c r="AR347" s="69"/>
      <c r="AS347" s="65" t="s">
        <v>2204</v>
      </c>
      <c r="AT347" s="70" t="s">
        <v>2205</v>
      </c>
      <c r="AU347" s="71"/>
      <c r="AV347" s="72"/>
      <c r="AW347" s="73"/>
      <c r="AX347" s="74" t="s">
        <v>1252</v>
      </c>
      <c r="AY347" s="75"/>
      <c r="AZ347" s="75"/>
      <c r="BA347" s="75"/>
      <c r="BB347" s="75"/>
      <c r="BC347" s="76"/>
      <c r="BD347" s="58"/>
    </row>
    <row r="348" spans="1:56" ht="42.75" customHeight="1" x14ac:dyDescent="0.3">
      <c r="A348" s="63">
        <v>346</v>
      </c>
      <c r="B348" s="64">
        <v>18234</v>
      </c>
      <c r="C348" s="65" t="s">
        <v>2109</v>
      </c>
      <c r="D348" s="65" t="s">
        <v>2110</v>
      </c>
      <c r="E348" s="65" t="s">
        <v>2115</v>
      </c>
      <c r="F348" s="65" t="s">
        <v>2131</v>
      </c>
      <c r="G348" s="65" t="s">
        <v>2324</v>
      </c>
      <c r="H348" s="66" t="s">
        <v>299</v>
      </c>
      <c r="I348" s="65" t="s">
        <v>2135</v>
      </c>
      <c r="J348" s="66" t="s">
        <v>1481</v>
      </c>
      <c r="K348" s="66" t="s">
        <v>1566</v>
      </c>
      <c r="L348" s="65" t="s">
        <v>1566</v>
      </c>
      <c r="M348" s="66" t="s">
        <v>1481</v>
      </c>
      <c r="N348" s="67"/>
      <c r="O348" s="68" t="s">
        <v>112</v>
      </c>
      <c r="P348" s="69" t="s">
        <v>1557</v>
      </c>
      <c r="Q348" s="65" t="s">
        <v>2142</v>
      </c>
      <c r="R348" s="69" t="s">
        <v>1557</v>
      </c>
      <c r="S348" s="69" t="s">
        <v>2034</v>
      </c>
      <c r="T348" s="70" t="s">
        <v>2034</v>
      </c>
      <c r="U348" s="71" t="s">
        <v>1482</v>
      </c>
      <c r="V348" s="65" t="s">
        <v>2149</v>
      </c>
      <c r="W348" s="66" t="s">
        <v>2157</v>
      </c>
      <c r="X348" s="65" t="s">
        <v>2157</v>
      </c>
      <c r="Y348" s="65" t="s">
        <v>2158</v>
      </c>
      <c r="Z348" s="66" t="s">
        <v>2165</v>
      </c>
      <c r="AA348" s="66" t="s">
        <v>2166</v>
      </c>
      <c r="AB348" s="65" t="s">
        <v>2170</v>
      </c>
      <c r="AC348" s="72"/>
      <c r="AD348" s="68" t="s">
        <v>1483</v>
      </c>
      <c r="AE348" s="65" t="s">
        <v>2178</v>
      </c>
      <c r="AF348" s="71"/>
      <c r="AG348" s="69"/>
      <c r="AH348" s="70"/>
      <c r="AI348" s="66"/>
      <c r="AJ348" s="65" t="s">
        <v>2184</v>
      </c>
      <c r="AK348" s="66" t="s">
        <v>2184</v>
      </c>
      <c r="AL348" s="72"/>
      <c r="AM348" s="78" t="s">
        <v>2192</v>
      </c>
      <c r="AN348" s="69"/>
      <c r="AO348" s="69" t="s">
        <v>2193</v>
      </c>
      <c r="AP348" s="69"/>
      <c r="AQ348" s="69" t="s">
        <v>2194</v>
      </c>
      <c r="AR348" s="69"/>
      <c r="AS348" s="65" t="s">
        <v>2204</v>
      </c>
      <c r="AT348" s="70" t="s">
        <v>2205</v>
      </c>
      <c r="AU348" s="71"/>
      <c r="AV348" s="72"/>
      <c r="AW348" s="73"/>
      <c r="AX348" s="74" t="s">
        <v>1484</v>
      </c>
      <c r="AY348" s="75"/>
      <c r="AZ348" s="75"/>
      <c r="BA348" s="75"/>
      <c r="BB348" s="75"/>
      <c r="BC348" s="76"/>
      <c r="BD348" s="58"/>
    </row>
    <row r="349" spans="1:56" ht="42.75" customHeight="1" x14ac:dyDescent="0.3">
      <c r="A349" s="63">
        <v>347</v>
      </c>
      <c r="B349" s="64">
        <v>18235</v>
      </c>
      <c r="C349" s="65" t="s">
        <v>2109</v>
      </c>
      <c r="D349" s="65" t="s">
        <v>2110</v>
      </c>
      <c r="E349" s="65" t="s">
        <v>2115</v>
      </c>
      <c r="F349" s="65" t="s">
        <v>2131</v>
      </c>
      <c r="G349" s="65" t="s">
        <v>2324</v>
      </c>
      <c r="H349" s="66" t="s">
        <v>84</v>
      </c>
      <c r="I349" s="65" t="s">
        <v>2134</v>
      </c>
      <c r="J349" s="66" t="s">
        <v>491</v>
      </c>
      <c r="K349" s="66" t="s">
        <v>1565</v>
      </c>
      <c r="L349" s="65" t="s">
        <v>1565</v>
      </c>
      <c r="M349" s="66" t="s">
        <v>1531</v>
      </c>
      <c r="N349" s="67">
        <v>8</v>
      </c>
      <c r="O349" s="68" t="s">
        <v>5</v>
      </c>
      <c r="P349" s="69" t="s">
        <v>1559</v>
      </c>
      <c r="Q349" s="65" t="s">
        <v>2142</v>
      </c>
      <c r="R349" s="69" t="s">
        <v>38</v>
      </c>
      <c r="S349" s="69" t="s">
        <v>2035</v>
      </c>
      <c r="T349" s="70" t="s">
        <v>2035</v>
      </c>
      <c r="U349" s="71" t="s">
        <v>1532</v>
      </c>
      <c r="V349" s="65" t="s">
        <v>2151</v>
      </c>
      <c r="W349" s="66" t="s">
        <v>103</v>
      </c>
      <c r="X349" s="65" t="s">
        <v>2156</v>
      </c>
      <c r="Y349" s="65" t="s">
        <v>2156</v>
      </c>
      <c r="Z349" s="66" t="s">
        <v>2165</v>
      </c>
      <c r="AA349" s="66" t="s">
        <v>2166</v>
      </c>
      <c r="AB349" s="65" t="s">
        <v>2170</v>
      </c>
      <c r="AC349" s="72"/>
      <c r="AD349" s="68" t="s">
        <v>1534</v>
      </c>
      <c r="AE349" s="65" t="s">
        <v>2174</v>
      </c>
      <c r="AF349" s="71"/>
      <c r="AG349" s="69" t="s">
        <v>1533</v>
      </c>
      <c r="AH349" s="70"/>
      <c r="AI349" s="66" t="s">
        <v>2183</v>
      </c>
      <c r="AJ349" s="65" t="s">
        <v>2184</v>
      </c>
      <c r="AK349" s="66" t="s">
        <v>2184</v>
      </c>
      <c r="AL349" s="72"/>
      <c r="AM349" s="78" t="s">
        <v>2192</v>
      </c>
      <c r="AN349" s="69"/>
      <c r="AO349" s="69" t="s">
        <v>2193</v>
      </c>
      <c r="AP349" s="69"/>
      <c r="AQ349" s="69" t="s">
        <v>2194</v>
      </c>
      <c r="AR349" s="69"/>
      <c r="AS349" s="65" t="s">
        <v>2204</v>
      </c>
      <c r="AT349" s="70" t="s">
        <v>2205</v>
      </c>
      <c r="AU349" s="71"/>
      <c r="AV349" s="72"/>
      <c r="AW349" s="73"/>
      <c r="AX349" s="74" t="s">
        <v>1487</v>
      </c>
      <c r="AY349" s="75"/>
      <c r="AZ349" s="75"/>
      <c r="BA349" s="75"/>
      <c r="BB349" s="75"/>
      <c r="BC349" s="76"/>
      <c r="BD349" s="58"/>
    </row>
    <row r="350" spans="1:56" ht="42.75" customHeight="1" x14ac:dyDescent="0.3">
      <c r="A350" s="63">
        <v>348</v>
      </c>
      <c r="B350" s="64">
        <v>18236</v>
      </c>
      <c r="C350" s="65" t="s">
        <v>2109</v>
      </c>
      <c r="D350" s="65" t="s">
        <v>2110</v>
      </c>
      <c r="E350" s="65" t="s">
        <v>2115</v>
      </c>
      <c r="F350" s="65" t="s">
        <v>2131</v>
      </c>
      <c r="G350" s="65" t="s">
        <v>2324</v>
      </c>
      <c r="H350" s="66" t="s">
        <v>84</v>
      </c>
      <c r="I350" s="65" t="s">
        <v>2134</v>
      </c>
      <c r="J350" s="66" t="s">
        <v>491</v>
      </c>
      <c r="K350" s="66" t="s">
        <v>1565</v>
      </c>
      <c r="L350" s="65" t="s">
        <v>1565</v>
      </c>
      <c r="M350" s="66" t="s">
        <v>1531</v>
      </c>
      <c r="N350" s="67">
        <v>8</v>
      </c>
      <c r="O350" s="68" t="s">
        <v>5</v>
      </c>
      <c r="P350" s="69" t="s">
        <v>1559</v>
      </c>
      <c r="Q350" s="65" t="s">
        <v>2142</v>
      </c>
      <c r="R350" s="69" t="s">
        <v>38</v>
      </c>
      <c r="S350" s="69" t="s">
        <v>2036</v>
      </c>
      <c r="T350" s="70" t="s">
        <v>2036</v>
      </c>
      <c r="U350" s="71" t="s">
        <v>1532</v>
      </c>
      <c r="V350" s="65" t="s">
        <v>2151</v>
      </c>
      <c r="W350" s="66" t="s">
        <v>103</v>
      </c>
      <c r="X350" s="65" t="s">
        <v>2156</v>
      </c>
      <c r="Y350" s="65" t="s">
        <v>2156</v>
      </c>
      <c r="Z350" s="66" t="s">
        <v>2165</v>
      </c>
      <c r="AA350" s="66" t="s">
        <v>2166</v>
      </c>
      <c r="AB350" s="65" t="s">
        <v>2170</v>
      </c>
      <c r="AC350" s="72"/>
      <c r="AD350" s="68" t="s">
        <v>1534</v>
      </c>
      <c r="AE350" s="65" t="s">
        <v>2174</v>
      </c>
      <c r="AF350" s="71"/>
      <c r="AG350" s="69" t="s">
        <v>1533</v>
      </c>
      <c r="AH350" s="70"/>
      <c r="AI350" s="66" t="s">
        <v>2183</v>
      </c>
      <c r="AJ350" s="65" t="s">
        <v>2184</v>
      </c>
      <c r="AK350" s="66" t="s">
        <v>2184</v>
      </c>
      <c r="AL350" s="72"/>
      <c r="AM350" s="78" t="s">
        <v>2192</v>
      </c>
      <c r="AN350" s="69"/>
      <c r="AO350" s="69" t="s">
        <v>2193</v>
      </c>
      <c r="AP350" s="69"/>
      <c r="AQ350" s="69" t="s">
        <v>2194</v>
      </c>
      <c r="AR350" s="69"/>
      <c r="AS350" s="65" t="s">
        <v>2204</v>
      </c>
      <c r="AT350" s="70" t="s">
        <v>2205</v>
      </c>
      <c r="AU350" s="71"/>
      <c r="AV350" s="72"/>
      <c r="AW350" s="73"/>
      <c r="AX350" s="74" t="s">
        <v>1487</v>
      </c>
      <c r="AY350" s="75"/>
      <c r="AZ350" s="75"/>
      <c r="BA350" s="75"/>
      <c r="BB350" s="75"/>
      <c r="BC350" s="76"/>
      <c r="BD350" s="58"/>
    </row>
    <row r="351" spans="1:56" ht="42.75" customHeight="1" x14ac:dyDescent="0.3">
      <c r="A351" s="63">
        <v>349</v>
      </c>
      <c r="B351" s="64">
        <v>18237</v>
      </c>
      <c r="C351" s="65" t="s">
        <v>2109</v>
      </c>
      <c r="D351" s="65" t="s">
        <v>2110</v>
      </c>
      <c r="E351" s="65" t="s">
        <v>2115</v>
      </c>
      <c r="F351" s="65" t="s">
        <v>2131</v>
      </c>
      <c r="G351" s="65" t="s">
        <v>2324</v>
      </c>
      <c r="H351" s="66" t="s">
        <v>84</v>
      </c>
      <c r="I351" s="65" t="s">
        <v>2134</v>
      </c>
      <c r="J351" s="66" t="s">
        <v>491</v>
      </c>
      <c r="K351" s="66" t="s">
        <v>1565</v>
      </c>
      <c r="L351" s="65" t="s">
        <v>1565</v>
      </c>
      <c r="M351" s="66" t="s">
        <v>1531</v>
      </c>
      <c r="N351" s="67">
        <v>8</v>
      </c>
      <c r="O351" s="68" t="s">
        <v>5</v>
      </c>
      <c r="P351" s="69" t="s">
        <v>1559</v>
      </c>
      <c r="Q351" s="65" t="s">
        <v>2142</v>
      </c>
      <c r="R351" s="69" t="s">
        <v>38</v>
      </c>
      <c r="S351" s="69" t="s">
        <v>2037</v>
      </c>
      <c r="T351" s="70" t="s">
        <v>2037</v>
      </c>
      <c r="U351" s="71" t="s">
        <v>1532</v>
      </c>
      <c r="V351" s="65" t="s">
        <v>2151</v>
      </c>
      <c r="W351" s="66" t="s">
        <v>103</v>
      </c>
      <c r="X351" s="65" t="s">
        <v>2156</v>
      </c>
      <c r="Y351" s="65" t="s">
        <v>2156</v>
      </c>
      <c r="Z351" s="66" t="s">
        <v>2165</v>
      </c>
      <c r="AA351" s="66" t="s">
        <v>2166</v>
      </c>
      <c r="AB351" s="65" t="s">
        <v>2170</v>
      </c>
      <c r="AC351" s="72"/>
      <c r="AD351" s="68" t="s">
        <v>1534</v>
      </c>
      <c r="AE351" s="65" t="s">
        <v>2174</v>
      </c>
      <c r="AF351" s="71"/>
      <c r="AG351" s="69" t="s">
        <v>1533</v>
      </c>
      <c r="AH351" s="70"/>
      <c r="AI351" s="66" t="s">
        <v>2183</v>
      </c>
      <c r="AJ351" s="65" t="s">
        <v>2184</v>
      </c>
      <c r="AK351" s="66" t="s">
        <v>2184</v>
      </c>
      <c r="AL351" s="72"/>
      <c r="AM351" s="78" t="s">
        <v>2192</v>
      </c>
      <c r="AN351" s="69"/>
      <c r="AO351" s="69" t="s">
        <v>2193</v>
      </c>
      <c r="AP351" s="69"/>
      <c r="AQ351" s="69" t="s">
        <v>2194</v>
      </c>
      <c r="AR351" s="69"/>
      <c r="AS351" s="65" t="s">
        <v>2204</v>
      </c>
      <c r="AT351" s="70" t="s">
        <v>2205</v>
      </c>
      <c r="AU351" s="71"/>
      <c r="AV351" s="72"/>
      <c r="AW351" s="73"/>
      <c r="AX351" s="74" t="s">
        <v>1487</v>
      </c>
      <c r="AY351" s="75"/>
      <c r="AZ351" s="75"/>
      <c r="BA351" s="75"/>
      <c r="BB351" s="75"/>
      <c r="BC351" s="76"/>
      <c r="BD351" s="58"/>
    </row>
    <row r="352" spans="1:56" ht="42.75" customHeight="1" x14ac:dyDescent="0.3">
      <c r="A352" s="63">
        <v>350</v>
      </c>
      <c r="B352" s="64">
        <v>18237</v>
      </c>
      <c r="C352" s="65" t="s">
        <v>2109</v>
      </c>
      <c r="D352" s="65" t="s">
        <v>2110</v>
      </c>
      <c r="E352" s="65" t="s">
        <v>2115</v>
      </c>
      <c r="F352" s="65" t="s">
        <v>2131</v>
      </c>
      <c r="G352" s="65" t="s">
        <v>2324</v>
      </c>
      <c r="H352" s="66" t="s">
        <v>299</v>
      </c>
      <c r="I352" s="65" t="s">
        <v>2135</v>
      </c>
      <c r="J352" s="66" t="s">
        <v>88</v>
      </c>
      <c r="K352" s="66" t="s">
        <v>1566</v>
      </c>
      <c r="L352" s="65" t="s">
        <v>1566</v>
      </c>
      <c r="M352" s="66"/>
      <c r="N352" s="67"/>
      <c r="O352" s="68" t="s">
        <v>178</v>
      </c>
      <c r="P352" s="69" t="s">
        <v>1557</v>
      </c>
      <c r="Q352" s="65" t="s">
        <v>2142</v>
      </c>
      <c r="R352" s="69" t="s">
        <v>1557</v>
      </c>
      <c r="S352" s="69" t="s">
        <v>2039</v>
      </c>
      <c r="T352" s="70" t="s">
        <v>2039</v>
      </c>
      <c r="U352" s="71" t="s">
        <v>1256</v>
      </c>
      <c r="V352" s="65" t="s">
        <v>2148</v>
      </c>
      <c r="W352" s="66">
        <v>400</v>
      </c>
      <c r="X352" s="65" t="s">
        <v>2157</v>
      </c>
      <c r="Y352" s="65" t="s">
        <v>2160</v>
      </c>
      <c r="Z352" s="66" t="s">
        <v>2165</v>
      </c>
      <c r="AA352" s="66" t="s">
        <v>2166</v>
      </c>
      <c r="AB352" s="65" t="s">
        <v>2170</v>
      </c>
      <c r="AC352" s="72"/>
      <c r="AD352" s="68" t="s">
        <v>1257</v>
      </c>
      <c r="AE352" s="65" t="s">
        <v>2173</v>
      </c>
      <c r="AF352" s="71"/>
      <c r="AG352" s="69"/>
      <c r="AH352" s="70"/>
      <c r="AI352" s="66"/>
      <c r="AJ352" s="65" t="s">
        <v>2184</v>
      </c>
      <c r="AK352" s="66" t="s">
        <v>2184</v>
      </c>
      <c r="AL352" s="72"/>
      <c r="AM352" s="78" t="s">
        <v>2192</v>
      </c>
      <c r="AN352" s="69"/>
      <c r="AO352" s="69" t="s">
        <v>2193</v>
      </c>
      <c r="AP352" s="69"/>
      <c r="AQ352" s="69" t="s">
        <v>2194</v>
      </c>
      <c r="AR352" s="69"/>
      <c r="AS352" s="65" t="s">
        <v>2204</v>
      </c>
      <c r="AT352" s="70" t="s">
        <v>2205</v>
      </c>
      <c r="AU352" s="71"/>
      <c r="AV352" s="72"/>
      <c r="AW352" s="73"/>
      <c r="AX352" s="74" t="s">
        <v>1255</v>
      </c>
      <c r="AY352" s="75"/>
      <c r="AZ352" s="75"/>
      <c r="BA352" s="75"/>
      <c r="BB352" s="75"/>
      <c r="BC352" s="76"/>
      <c r="BD352" s="58"/>
    </row>
    <row r="353" spans="1:56" ht="42.75" customHeight="1" x14ac:dyDescent="0.3">
      <c r="A353" s="63">
        <v>351</v>
      </c>
      <c r="B353" s="64">
        <v>18237</v>
      </c>
      <c r="C353" s="65" t="s">
        <v>2109</v>
      </c>
      <c r="D353" s="65" t="s">
        <v>2110</v>
      </c>
      <c r="E353" s="65" t="s">
        <v>2115</v>
      </c>
      <c r="F353" s="65" t="s">
        <v>2131</v>
      </c>
      <c r="G353" s="65" t="s">
        <v>2324</v>
      </c>
      <c r="H353" s="66" t="s">
        <v>141</v>
      </c>
      <c r="I353" s="65" t="s">
        <v>2138</v>
      </c>
      <c r="J353" s="66" t="s">
        <v>141</v>
      </c>
      <c r="K353" s="66" t="s">
        <v>1566</v>
      </c>
      <c r="L353" s="65" t="s">
        <v>1566</v>
      </c>
      <c r="M353" s="66" t="s">
        <v>1260</v>
      </c>
      <c r="N353" s="67"/>
      <c r="O353" s="68" t="s">
        <v>112</v>
      </c>
      <c r="P353" s="69" t="s">
        <v>1557</v>
      </c>
      <c r="Q353" s="65" t="s">
        <v>2142</v>
      </c>
      <c r="R353" s="69" t="s">
        <v>1561</v>
      </c>
      <c r="S353" s="69" t="s">
        <v>2038</v>
      </c>
      <c r="T353" s="70" t="s">
        <v>2038</v>
      </c>
      <c r="U353" s="71" t="s">
        <v>1259</v>
      </c>
      <c r="V353" s="65" t="s">
        <v>2149</v>
      </c>
      <c r="W353" s="66" t="s">
        <v>2157</v>
      </c>
      <c r="X353" s="65" t="s">
        <v>2157</v>
      </c>
      <c r="Y353" s="65" t="s">
        <v>2158</v>
      </c>
      <c r="Z353" s="66" t="s">
        <v>2165</v>
      </c>
      <c r="AA353" s="66" t="s">
        <v>2166</v>
      </c>
      <c r="AB353" s="65" t="s">
        <v>2170</v>
      </c>
      <c r="AC353" s="72"/>
      <c r="AD353" s="68" t="s">
        <v>1258</v>
      </c>
      <c r="AE353" s="65" t="s">
        <v>2178</v>
      </c>
      <c r="AF353" s="71"/>
      <c r="AG353" s="69"/>
      <c r="AH353" s="70"/>
      <c r="AI353" s="66"/>
      <c r="AJ353" s="65" t="s">
        <v>2184</v>
      </c>
      <c r="AK353" s="66" t="s">
        <v>2184</v>
      </c>
      <c r="AL353" s="72"/>
      <c r="AM353" s="78" t="s">
        <v>2192</v>
      </c>
      <c r="AN353" s="69"/>
      <c r="AO353" s="69" t="s">
        <v>2193</v>
      </c>
      <c r="AP353" s="69"/>
      <c r="AQ353" s="69" t="s">
        <v>2194</v>
      </c>
      <c r="AR353" s="69"/>
      <c r="AS353" s="65" t="s">
        <v>2204</v>
      </c>
      <c r="AT353" s="70" t="s">
        <v>2205</v>
      </c>
      <c r="AU353" s="71"/>
      <c r="AV353" s="72"/>
      <c r="AW353" s="73"/>
      <c r="AX353" s="74" t="s">
        <v>1255</v>
      </c>
      <c r="AY353" s="75"/>
      <c r="AZ353" s="75"/>
      <c r="BA353" s="75"/>
      <c r="BB353" s="75"/>
      <c r="BC353" s="76"/>
      <c r="BD353" s="58"/>
    </row>
    <row r="354" spans="1:56" ht="42.75" customHeight="1" x14ac:dyDescent="0.3">
      <c r="A354" s="63">
        <v>352</v>
      </c>
      <c r="B354" s="64">
        <v>18238</v>
      </c>
      <c r="C354" s="65" t="s">
        <v>2109</v>
      </c>
      <c r="D354" s="65" t="s">
        <v>2110</v>
      </c>
      <c r="E354" s="65" t="s">
        <v>2115</v>
      </c>
      <c r="F354" s="65" t="s">
        <v>2131</v>
      </c>
      <c r="G354" s="65" t="s">
        <v>2324</v>
      </c>
      <c r="H354" s="66" t="s">
        <v>84</v>
      </c>
      <c r="I354" s="65" t="s">
        <v>2134</v>
      </c>
      <c r="J354" s="66" t="s">
        <v>1660</v>
      </c>
      <c r="K354" s="66" t="s">
        <v>1566</v>
      </c>
      <c r="L354" s="65" t="s">
        <v>1566</v>
      </c>
      <c r="M354" s="66"/>
      <c r="N354" s="67"/>
      <c r="O354" s="68" t="s">
        <v>178</v>
      </c>
      <c r="P354" s="69" t="s">
        <v>1557</v>
      </c>
      <c r="Q354" s="65" t="s">
        <v>2142</v>
      </c>
      <c r="R354" s="69" t="s">
        <v>1561</v>
      </c>
      <c r="S354" s="69" t="s">
        <v>2041</v>
      </c>
      <c r="T354" s="70" t="s">
        <v>2041</v>
      </c>
      <c r="U354" s="71" t="s">
        <v>1264</v>
      </c>
      <c r="V354" s="65" t="s">
        <v>2148</v>
      </c>
      <c r="W354" s="66" t="s">
        <v>103</v>
      </c>
      <c r="X354" s="65" t="s">
        <v>2156</v>
      </c>
      <c r="Y354" s="65" t="s">
        <v>2156</v>
      </c>
      <c r="Z354" s="66" t="s">
        <v>2165</v>
      </c>
      <c r="AA354" s="66" t="s">
        <v>2166</v>
      </c>
      <c r="AB354" s="65" t="s">
        <v>2170</v>
      </c>
      <c r="AC354" s="72"/>
      <c r="AD354" s="68" t="s">
        <v>1265</v>
      </c>
      <c r="AE354" s="65" t="s">
        <v>2173</v>
      </c>
      <c r="AF354" s="71"/>
      <c r="AG354" s="69"/>
      <c r="AH354" s="70"/>
      <c r="AI354" s="66"/>
      <c r="AJ354" s="65" t="s">
        <v>2184</v>
      </c>
      <c r="AK354" s="66" t="s">
        <v>2184</v>
      </c>
      <c r="AL354" s="72"/>
      <c r="AM354" s="78" t="s">
        <v>2192</v>
      </c>
      <c r="AN354" s="69"/>
      <c r="AO354" s="69" t="s">
        <v>2193</v>
      </c>
      <c r="AP354" s="69"/>
      <c r="AQ354" s="69" t="s">
        <v>2194</v>
      </c>
      <c r="AR354" s="69"/>
      <c r="AS354" s="65" t="s">
        <v>2204</v>
      </c>
      <c r="AT354" s="70" t="s">
        <v>2205</v>
      </c>
      <c r="AU354" s="71"/>
      <c r="AV354" s="72"/>
      <c r="AW354" s="73"/>
      <c r="AX354" s="74" t="s">
        <v>1263</v>
      </c>
      <c r="AY354" s="75"/>
      <c r="AZ354" s="75"/>
      <c r="BA354" s="75"/>
      <c r="BB354" s="75"/>
      <c r="BC354" s="76"/>
      <c r="BD354" s="58"/>
    </row>
    <row r="355" spans="1:56" ht="42.75" customHeight="1" x14ac:dyDescent="0.3">
      <c r="A355" s="63">
        <v>353</v>
      </c>
      <c r="B355" s="64">
        <v>18238</v>
      </c>
      <c r="C355" s="65" t="s">
        <v>2109</v>
      </c>
      <c r="D355" s="65" t="s">
        <v>2110</v>
      </c>
      <c r="E355" s="65" t="s">
        <v>2115</v>
      </c>
      <c r="F355" s="65" t="s">
        <v>2131</v>
      </c>
      <c r="G355" s="65" t="s">
        <v>2324</v>
      </c>
      <c r="H355" s="66" t="s">
        <v>84</v>
      </c>
      <c r="I355" s="65" t="s">
        <v>2134</v>
      </c>
      <c r="J355" s="66" t="s">
        <v>1660</v>
      </c>
      <c r="K355" s="66" t="s">
        <v>1566</v>
      </c>
      <c r="L355" s="65" t="s">
        <v>1566</v>
      </c>
      <c r="M355" s="66"/>
      <c r="N355" s="67"/>
      <c r="O355" s="68" t="s">
        <v>178</v>
      </c>
      <c r="P355" s="69" t="s">
        <v>1557</v>
      </c>
      <c r="Q355" s="65" t="s">
        <v>2142</v>
      </c>
      <c r="R355" s="69" t="s">
        <v>1561</v>
      </c>
      <c r="S355" s="69" t="s">
        <v>2041</v>
      </c>
      <c r="T355" s="70" t="s">
        <v>2041</v>
      </c>
      <c r="U355" s="71" t="s">
        <v>1267</v>
      </c>
      <c r="V355" s="65" t="s">
        <v>2148</v>
      </c>
      <c r="W355" s="66" t="s">
        <v>2157</v>
      </c>
      <c r="X355" s="65" t="s">
        <v>2157</v>
      </c>
      <c r="Y355" s="65" t="s">
        <v>2158</v>
      </c>
      <c r="Z355" s="66" t="s">
        <v>2165</v>
      </c>
      <c r="AA355" s="66" t="s">
        <v>2166</v>
      </c>
      <c r="AB355" s="65" t="s">
        <v>2170</v>
      </c>
      <c r="AC355" s="72"/>
      <c r="AD355" s="68" t="s">
        <v>1266</v>
      </c>
      <c r="AE355" s="65" t="s">
        <v>2173</v>
      </c>
      <c r="AF355" s="71"/>
      <c r="AG355" s="69"/>
      <c r="AH355" s="70"/>
      <c r="AI355" s="66"/>
      <c r="AJ355" s="65" t="s">
        <v>2184</v>
      </c>
      <c r="AK355" s="66" t="s">
        <v>2184</v>
      </c>
      <c r="AL355" s="72"/>
      <c r="AM355" s="78" t="s">
        <v>2192</v>
      </c>
      <c r="AN355" s="69"/>
      <c r="AO355" s="69" t="s">
        <v>2193</v>
      </c>
      <c r="AP355" s="69"/>
      <c r="AQ355" s="69" t="s">
        <v>2194</v>
      </c>
      <c r="AR355" s="69"/>
      <c r="AS355" s="65" t="s">
        <v>2204</v>
      </c>
      <c r="AT355" s="70" t="s">
        <v>2205</v>
      </c>
      <c r="AU355" s="71"/>
      <c r="AV355" s="72"/>
      <c r="AW355" s="73"/>
      <c r="AX355" s="74" t="s">
        <v>1263</v>
      </c>
      <c r="AY355" s="75"/>
      <c r="AZ355" s="75"/>
      <c r="BA355" s="75"/>
      <c r="BB355" s="75"/>
      <c r="BC355" s="76"/>
      <c r="BD355" s="58"/>
    </row>
    <row r="356" spans="1:56" ht="42.75" customHeight="1" x14ac:dyDescent="0.3">
      <c r="A356" s="63">
        <v>354</v>
      </c>
      <c r="B356" s="64">
        <v>18238</v>
      </c>
      <c r="C356" s="65" t="s">
        <v>2109</v>
      </c>
      <c r="D356" s="65" t="s">
        <v>2110</v>
      </c>
      <c r="E356" s="65" t="s">
        <v>2115</v>
      </c>
      <c r="F356" s="65" t="s">
        <v>2131</v>
      </c>
      <c r="G356" s="65" t="s">
        <v>2324</v>
      </c>
      <c r="H356" s="66" t="s">
        <v>299</v>
      </c>
      <c r="I356" s="65" t="s">
        <v>2135</v>
      </c>
      <c r="J356" s="66" t="s">
        <v>300</v>
      </c>
      <c r="K356" s="66" t="s">
        <v>1566</v>
      </c>
      <c r="L356" s="65" t="s">
        <v>1566</v>
      </c>
      <c r="M356" s="66" t="s">
        <v>300</v>
      </c>
      <c r="N356" s="67"/>
      <c r="O356" s="68" t="s">
        <v>112</v>
      </c>
      <c r="P356" s="69" t="s">
        <v>1557</v>
      </c>
      <c r="Q356" s="65" t="s">
        <v>2142</v>
      </c>
      <c r="R356" s="69" t="s">
        <v>1557</v>
      </c>
      <c r="S356" s="69" t="s">
        <v>2040</v>
      </c>
      <c r="T356" s="70" t="s">
        <v>2040</v>
      </c>
      <c r="U356" s="71" t="s">
        <v>1261</v>
      </c>
      <c r="V356" s="65" t="s">
        <v>2149</v>
      </c>
      <c r="W356" s="66" t="s">
        <v>103</v>
      </c>
      <c r="X356" s="65" t="s">
        <v>2156</v>
      </c>
      <c r="Y356" s="65" t="s">
        <v>2156</v>
      </c>
      <c r="Z356" s="66" t="s">
        <v>2165</v>
      </c>
      <c r="AA356" s="66" t="s">
        <v>2166</v>
      </c>
      <c r="AB356" s="65" t="s">
        <v>2170</v>
      </c>
      <c r="AC356" s="72"/>
      <c r="AD356" s="68" t="s">
        <v>1262</v>
      </c>
      <c r="AE356" s="65" t="s">
        <v>2172</v>
      </c>
      <c r="AF356" s="71"/>
      <c r="AG356" s="69"/>
      <c r="AH356" s="70"/>
      <c r="AI356" s="66"/>
      <c r="AJ356" s="65" t="s">
        <v>2184</v>
      </c>
      <c r="AK356" s="66" t="s">
        <v>2184</v>
      </c>
      <c r="AL356" s="72"/>
      <c r="AM356" s="78" t="s">
        <v>2192</v>
      </c>
      <c r="AN356" s="69"/>
      <c r="AO356" s="69" t="s">
        <v>2193</v>
      </c>
      <c r="AP356" s="69"/>
      <c r="AQ356" s="69" t="s">
        <v>2194</v>
      </c>
      <c r="AR356" s="69"/>
      <c r="AS356" s="65" t="s">
        <v>2204</v>
      </c>
      <c r="AT356" s="70" t="s">
        <v>2205</v>
      </c>
      <c r="AU356" s="71"/>
      <c r="AV356" s="72"/>
      <c r="AW356" s="73"/>
      <c r="AX356" s="74" t="s">
        <v>1263</v>
      </c>
      <c r="AY356" s="75"/>
      <c r="AZ356" s="75"/>
      <c r="BA356" s="75"/>
      <c r="BB356" s="75"/>
      <c r="BC356" s="76"/>
      <c r="BD356" s="58"/>
    </row>
    <row r="357" spans="1:56" ht="42.75" customHeight="1" x14ac:dyDescent="0.3">
      <c r="A357" s="63">
        <v>355</v>
      </c>
      <c r="B357" s="64">
        <v>18239</v>
      </c>
      <c r="C357" s="65" t="s">
        <v>2109</v>
      </c>
      <c r="D357" s="65" t="s">
        <v>2110</v>
      </c>
      <c r="E357" s="65" t="s">
        <v>2115</v>
      </c>
      <c r="F357" s="65" t="s">
        <v>2131</v>
      </c>
      <c r="G357" s="65" t="s">
        <v>2324</v>
      </c>
      <c r="H357" s="66" t="s">
        <v>84</v>
      </c>
      <c r="I357" s="65" t="s">
        <v>2134</v>
      </c>
      <c r="J357" s="66" t="s">
        <v>160</v>
      </c>
      <c r="K357" s="66" t="s">
        <v>1566</v>
      </c>
      <c r="L357" s="65" t="s">
        <v>1566</v>
      </c>
      <c r="M357" s="66" t="s">
        <v>1270</v>
      </c>
      <c r="N357" s="67"/>
      <c r="O357" s="68" t="s">
        <v>178</v>
      </c>
      <c r="P357" s="69" t="s">
        <v>1557</v>
      </c>
      <c r="Q357" s="65" t="s">
        <v>2142</v>
      </c>
      <c r="R357" s="69" t="s">
        <v>1561</v>
      </c>
      <c r="S357" s="69" t="s">
        <v>2042</v>
      </c>
      <c r="T357" s="70" t="s">
        <v>2042</v>
      </c>
      <c r="U357" s="71" t="s">
        <v>1269</v>
      </c>
      <c r="V357" s="65" t="s">
        <v>2148</v>
      </c>
      <c r="W357" s="66" t="s">
        <v>2157</v>
      </c>
      <c r="X357" s="65" t="s">
        <v>2157</v>
      </c>
      <c r="Y357" s="65" t="s">
        <v>2158</v>
      </c>
      <c r="Z357" s="66" t="s">
        <v>2165</v>
      </c>
      <c r="AA357" s="66" t="s">
        <v>2166</v>
      </c>
      <c r="AB357" s="65" t="s">
        <v>2170</v>
      </c>
      <c r="AC357" s="72"/>
      <c r="AD357" s="68" t="s">
        <v>1268</v>
      </c>
      <c r="AE357" s="65" t="s">
        <v>2173</v>
      </c>
      <c r="AF357" s="71"/>
      <c r="AG357" s="69"/>
      <c r="AH357" s="70"/>
      <c r="AI357" s="66"/>
      <c r="AJ357" s="65" t="s">
        <v>2184</v>
      </c>
      <c r="AK357" s="66" t="s">
        <v>2184</v>
      </c>
      <c r="AL357" s="72"/>
      <c r="AM357" s="78" t="s">
        <v>2192</v>
      </c>
      <c r="AN357" s="69"/>
      <c r="AO357" s="69" t="s">
        <v>2193</v>
      </c>
      <c r="AP357" s="69"/>
      <c r="AQ357" s="69" t="s">
        <v>2194</v>
      </c>
      <c r="AR357" s="69"/>
      <c r="AS357" s="65" t="s">
        <v>2204</v>
      </c>
      <c r="AT357" s="70" t="s">
        <v>2205</v>
      </c>
      <c r="AU357" s="71"/>
      <c r="AV357" s="72"/>
      <c r="AW357" s="73"/>
      <c r="AX357" s="74" t="s">
        <v>1271</v>
      </c>
      <c r="AY357" s="75"/>
      <c r="AZ357" s="75"/>
      <c r="BA357" s="75"/>
      <c r="BB357" s="75"/>
      <c r="BC357" s="76"/>
      <c r="BD357" s="58"/>
    </row>
    <row r="358" spans="1:56" ht="42.75" customHeight="1" x14ac:dyDescent="0.3">
      <c r="A358" s="63">
        <v>356</v>
      </c>
      <c r="B358" s="64">
        <v>18240</v>
      </c>
      <c r="C358" s="65" t="s">
        <v>2109</v>
      </c>
      <c r="D358" s="65" t="s">
        <v>2110</v>
      </c>
      <c r="E358" s="65" t="s">
        <v>2115</v>
      </c>
      <c r="F358" s="65" t="s">
        <v>2131</v>
      </c>
      <c r="G358" s="65" t="s">
        <v>2324</v>
      </c>
      <c r="H358" s="66" t="s">
        <v>84</v>
      </c>
      <c r="I358" s="65" t="s">
        <v>2134</v>
      </c>
      <c r="J358" s="66" t="s">
        <v>88</v>
      </c>
      <c r="K358" s="66" t="s">
        <v>1566</v>
      </c>
      <c r="L358" s="65" t="s">
        <v>1566</v>
      </c>
      <c r="M358" s="66"/>
      <c r="N358" s="67"/>
      <c r="O358" s="68" t="s">
        <v>5</v>
      </c>
      <c r="P358" s="69" t="s">
        <v>1557</v>
      </c>
      <c r="Q358" s="65" t="s">
        <v>2142</v>
      </c>
      <c r="R358" s="69" t="s">
        <v>1561</v>
      </c>
      <c r="S358" s="69" t="s">
        <v>2043</v>
      </c>
      <c r="T358" s="70" t="s">
        <v>2043</v>
      </c>
      <c r="U358" s="71" t="s">
        <v>2238</v>
      </c>
      <c r="V358" s="65" t="s">
        <v>2151</v>
      </c>
      <c r="W358" s="66" t="s">
        <v>103</v>
      </c>
      <c r="X358" s="65" t="s">
        <v>2156</v>
      </c>
      <c r="Y358" s="65" t="s">
        <v>2156</v>
      </c>
      <c r="Z358" s="66" t="s">
        <v>2165</v>
      </c>
      <c r="AA358" s="66" t="s">
        <v>2166</v>
      </c>
      <c r="AB358" s="65" t="s">
        <v>2170</v>
      </c>
      <c r="AC358" s="72"/>
      <c r="AD358" s="68" t="s">
        <v>1273</v>
      </c>
      <c r="AE358" s="65" t="s">
        <v>2174</v>
      </c>
      <c r="AF358" s="71"/>
      <c r="AG358" s="69"/>
      <c r="AH358" s="70"/>
      <c r="AI358" s="66"/>
      <c r="AJ358" s="65" t="s">
        <v>2184</v>
      </c>
      <c r="AK358" s="66" t="s">
        <v>2184</v>
      </c>
      <c r="AL358" s="72"/>
      <c r="AM358" s="78" t="s">
        <v>2192</v>
      </c>
      <c r="AN358" s="69"/>
      <c r="AO358" s="69" t="s">
        <v>2193</v>
      </c>
      <c r="AP358" s="69"/>
      <c r="AQ358" s="69" t="s">
        <v>2194</v>
      </c>
      <c r="AR358" s="69"/>
      <c r="AS358" s="65" t="s">
        <v>2204</v>
      </c>
      <c r="AT358" s="70" t="s">
        <v>2205</v>
      </c>
      <c r="AU358" s="71"/>
      <c r="AV358" s="72"/>
      <c r="AW358" s="73"/>
      <c r="AX358" s="74" t="s">
        <v>1272</v>
      </c>
      <c r="AY358" s="75"/>
      <c r="AZ358" s="75"/>
      <c r="BA358" s="75"/>
      <c r="BB358" s="75"/>
      <c r="BC358" s="76"/>
      <c r="BD358" s="58"/>
    </row>
    <row r="359" spans="1:56" ht="42.75" customHeight="1" x14ac:dyDescent="0.3">
      <c r="A359" s="63">
        <v>357</v>
      </c>
      <c r="B359" s="64">
        <v>18241</v>
      </c>
      <c r="C359" s="65" t="s">
        <v>2109</v>
      </c>
      <c r="D359" s="65" t="s">
        <v>2110</v>
      </c>
      <c r="E359" s="65" t="s">
        <v>2115</v>
      </c>
      <c r="F359" s="65" t="s">
        <v>2131</v>
      </c>
      <c r="G359" s="65" t="s">
        <v>2324</v>
      </c>
      <c r="H359" s="66" t="s">
        <v>84</v>
      </c>
      <c r="I359" s="65" t="s">
        <v>2134</v>
      </c>
      <c r="J359" s="66" t="s">
        <v>88</v>
      </c>
      <c r="K359" s="66" t="s">
        <v>1566</v>
      </c>
      <c r="L359" s="65" t="s">
        <v>1566</v>
      </c>
      <c r="M359" s="66"/>
      <c r="N359" s="67"/>
      <c r="O359" s="68" t="s">
        <v>178</v>
      </c>
      <c r="P359" s="69" t="s">
        <v>1557</v>
      </c>
      <c r="Q359" s="65" t="s">
        <v>2142</v>
      </c>
      <c r="R359" s="69" t="s">
        <v>1561</v>
      </c>
      <c r="S359" s="69" t="s">
        <v>2046</v>
      </c>
      <c r="T359" s="70" t="s">
        <v>2046</v>
      </c>
      <c r="U359" s="71" t="s">
        <v>1275</v>
      </c>
      <c r="V359" s="65" t="s">
        <v>2148</v>
      </c>
      <c r="W359" s="66" t="s">
        <v>2157</v>
      </c>
      <c r="X359" s="65" t="s">
        <v>2157</v>
      </c>
      <c r="Y359" s="65" t="s">
        <v>2158</v>
      </c>
      <c r="Z359" s="66" t="s">
        <v>2165</v>
      </c>
      <c r="AA359" s="66" t="s">
        <v>2166</v>
      </c>
      <c r="AB359" s="65" t="s">
        <v>2170</v>
      </c>
      <c r="AC359" s="72"/>
      <c r="AD359" s="68" t="s">
        <v>1274</v>
      </c>
      <c r="AE359" s="65" t="s">
        <v>2173</v>
      </c>
      <c r="AF359" s="71" t="s">
        <v>1655</v>
      </c>
      <c r="AG359" s="69"/>
      <c r="AH359" s="70"/>
      <c r="AI359" s="66"/>
      <c r="AJ359" s="65" t="s">
        <v>2184</v>
      </c>
      <c r="AK359" s="66" t="s">
        <v>2184</v>
      </c>
      <c r="AL359" s="72"/>
      <c r="AM359" s="78" t="s">
        <v>2192</v>
      </c>
      <c r="AN359" s="69"/>
      <c r="AO359" s="69" t="s">
        <v>2193</v>
      </c>
      <c r="AP359" s="69"/>
      <c r="AQ359" s="69" t="s">
        <v>2194</v>
      </c>
      <c r="AR359" s="69"/>
      <c r="AS359" s="65" t="s">
        <v>2204</v>
      </c>
      <c r="AT359" s="70" t="s">
        <v>2205</v>
      </c>
      <c r="AU359" s="71"/>
      <c r="AV359" s="72"/>
      <c r="AW359" s="73"/>
      <c r="AX359" s="74" t="s">
        <v>1276</v>
      </c>
      <c r="AY359" s="75"/>
      <c r="AZ359" s="75"/>
      <c r="BA359" s="75"/>
      <c r="BB359" s="75"/>
      <c r="BC359" s="76"/>
      <c r="BD359" s="58"/>
    </row>
    <row r="360" spans="1:56" ht="42.75" customHeight="1" x14ac:dyDescent="0.3">
      <c r="A360" s="63">
        <v>358</v>
      </c>
      <c r="B360" s="64">
        <v>18241</v>
      </c>
      <c r="C360" s="65" t="s">
        <v>2109</v>
      </c>
      <c r="D360" s="65" t="s">
        <v>2110</v>
      </c>
      <c r="E360" s="65" t="s">
        <v>2115</v>
      </c>
      <c r="F360" s="65" t="s">
        <v>2131</v>
      </c>
      <c r="G360" s="65" t="s">
        <v>2324</v>
      </c>
      <c r="H360" s="66" t="s">
        <v>299</v>
      </c>
      <c r="I360" s="65" t="s">
        <v>2135</v>
      </c>
      <c r="J360" s="66" t="s">
        <v>300</v>
      </c>
      <c r="K360" s="66" t="s">
        <v>1566</v>
      </c>
      <c r="L360" s="65" t="s">
        <v>1566</v>
      </c>
      <c r="M360" s="66" t="s">
        <v>1279</v>
      </c>
      <c r="N360" s="67"/>
      <c r="O360" s="68" t="s">
        <v>178</v>
      </c>
      <c r="P360" s="69" t="s">
        <v>1557</v>
      </c>
      <c r="Q360" s="65" t="s">
        <v>2142</v>
      </c>
      <c r="R360" s="69" t="s">
        <v>1561</v>
      </c>
      <c r="S360" s="69" t="s">
        <v>2044</v>
      </c>
      <c r="T360" s="70" t="s">
        <v>2044</v>
      </c>
      <c r="U360" s="71" t="s">
        <v>1278</v>
      </c>
      <c r="V360" s="65" t="s">
        <v>2148</v>
      </c>
      <c r="W360" s="66" t="s">
        <v>2157</v>
      </c>
      <c r="X360" s="65" t="s">
        <v>2157</v>
      </c>
      <c r="Y360" s="65" t="s">
        <v>2158</v>
      </c>
      <c r="Z360" s="66" t="s">
        <v>2165</v>
      </c>
      <c r="AA360" s="66" t="s">
        <v>2166</v>
      </c>
      <c r="AB360" s="65" t="s">
        <v>2170</v>
      </c>
      <c r="AC360" s="72"/>
      <c r="AD360" s="68" t="s">
        <v>1277</v>
      </c>
      <c r="AE360" s="65" t="s">
        <v>2173</v>
      </c>
      <c r="AF360" s="71"/>
      <c r="AG360" s="69"/>
      <c r="AH360" s="70"/>
      <c r="AI360" s="66"/>
      <c r="AJ360" s="65" t="s">
        <v>2184</v>
      </c>
      <c r="AK360" s="66" t="s">
        <v>2184</v>
      </c>
      <c r="AL360" s="72"/>
      <c r="AM360" s="78" t="s">
        <v>2192</v>
      </c>
      <c r="AN360" s="69"/>
      <c r="AO360" s="69" t="s">
        <v>2193</v>
      </c>
      <c r="AP360" s="69"/>
      <c r="AQ360" s="69" t="s">
        <v>2194</v>
      </c>
      <c r="AR360" s="69"/>
      <c r="AS360" s="65" t="s">
        <v>2204</v>
      </c>
      <c r="AT360" s="70" t="s">
        <v>2205</v>
      </c>
      <c r="AU360" s="71"/>
      <c r="AV360" s="72"/>
      <c r="AW360" s="73"/>
      <c r="AX360" s="74" t="s">
        <v>1276</v>
      </c>
      <c r="AY360" s="75"/>
      <c r="AZ360" s="75"/>
      <c r="BA360" s="75"/>
      <c r="BB360" s="75"/>
      <c r="BC360" s="76"/>
      <c r="BD360" s="58"/>
    </row>
    <row r="361" spans="1:56" ht="42.75" customHeight="1" x14ac:dyDescent="0.3">
      <c r="A361" s="63">
        <v>359</v>
      </c>
      <c r="B361" s="64">
        <v>18241</v>
      </c>
      <c r="C361" s="65" t="s">
        <v>2109</v>
      </c>
      <c r="D361" s="65" t="s">
        <v>2110</v>
      </c>
      <c r="E361" s="65" t="s">
        <v>2115</v>
      </c>
      <c r="F361" s="65" t="s">
        <v>2131</v>
      </c>
      <c r="G361" s="65" t="s">
        <v>2324</v>
      </c>
      <c r="H361" s="66" t="s">
        <v>299</v>
      </c>
      <c r="I361" s="65" t="s">
        <v>2135</v>
      </c>
      <c r="J361" s="66" t="s">
        <v>576</v>
      </c>
      <c r="K361" s="66" t="s">
        <v>1566</v>
      </c>
      <c r="L361" s="65" t="s">
        <v>1566</v>
      </c>
      <c r="M361" s="66" t="s">
        <v>603</v>
      </c>
      <c r="N361" s="67"/>
      <c r="O361" s="68" t="s">
        <v>112</v>
      </c>
      <c r="P361" s="69" t="s">
        <v>1557</v>
      </c>
      <c r="Q361" s="65" t="s">
        <v>2142</v>
      </c>
      <c r="R361" s="69" t="s">
        <v>1557</v>
      </c>
      <c r="S361" s="69" t="s">
        <v>2045</v>
      </c>
      <c r="T361" s="70" t="s">
        <v>2045</v>
      </c>
      <c r="U361" s="71" t="s">
        <v>1490</v>
      </c>
      <c r="V361" s="65" t="s">
        <v>2149</v>
      </c>
      <c r="W361" s="66" t="s">
        <v>2157</v>
      </c>
      <c r="X361" s="65" t="s">
        <v>2157</v>
      </c>
      <c r="Y361" s="65" t="s">
        <v>2158</v>
      </c>
      <c r="Z361" s="66" t="s">
        <v>2165</v>
      </c>
      <c r="AA361" s="66" t="s">
        <v>2166</v>
      </c>
      <c r="AB361" s="65" t="s">
        <v>2170</v>
      </c>
      <c r="AC361" s="72"/>
      <c r="AD361" s="68" t="s">
        <v>1491</v>
      </c>
      <c r="AE361" s="65" t="s">
        <v>2178</v>
      </c>
      <c r="AF361" s="71"/>
      <c r="AG361" s="69"/>
      <c r="AH361" s="70"/>
      <c r="AI361" s="66"/>
      <c r="AJ361" s="65" t="s">
        <v>2184</v>
      </c>
      <c r="AK361" s="66" t="s">
        <v>2184</v>
      </c>
      <c r="AL361" s="72"/>
      <c r="AM361" s="78" t="s">
        <v>2192</v>
      </c>
      <c r="AN361" s="69"/>
      <c r="AO361" s="69" t="s">
        <v>2193</v>
      </c>
      <c r="AP361" s="69"/>
      <c r="AQ361" s="69" t="s">
        <v>2194</v>
      </c>
      <c r="AR361" s="69"/>
      <c r="AS361" s="65" t="s">
        <v>2204</v>
      </c>
      <c r="AT361" s="70" t="s">
        <v>2205</v>
      </c>
      <c r="AU361" s="71"/>
      <c r="AV361" s="72"/>
      <c r="AW361" s="73"/>
      <c r="AX361" s="74" t="s">
        <v>1489</v>
      </c>
      <c r="AY361" s="75"/>
      <c r="AZ361" s="75"/>
      <c r="BA361" s="75"/>
      <c r="BB361" s="75"/>
      <c r="BC361" s="76"/>
      <c r="BD361" s="58"/>
    </row>
    <row r="362" spans="1:56" ht="42.75" customHeight="1" x14ac:dyDescent="0.3">
      <c r="A362" s="63">
        <v>360</v>
      </c>
      <c r="B362" s="64">
        <v>18242</v>
      </c>
      <c r="C362" s="65" t="s">
        <v>2109</v>
      </c>
      <c r="D362" s="65" t="s">
        <v>2110</v>
      </c>
      <c r="E362" s="65" t="s">
        <v>2115</v>
      </c>
      <c r="F362" s="65" t="s">
        <v>2131</v>
      </c>
      <c r="G362" s="65" t="s">
        <v>2324</v>
      </c>
      <c r="H362" s="66" t="s">
        <v>589</v>
      </c>
      <c r="I362" s="65" t="s">
        <v>2134</v>
      </c>
      <c r="J362" s="66" t="s">
        <v>1520</v>
      </c>
      <c r="K362" s="66" t="s">
        <v>1565</v>
      </c>
      <c r="L362" s="65" t="s">
        <v>1565</v>
      </c>
      <c r="M362" s="66" t="s">
        <v>1283</v>
      </c>
      <c r="N362" s="67">
        <v>1</v>
      </c>
      <c r="O362" s="68" t="s">
        <v>178</v>
      </c>
      <c r="P362" s="69" t="s">
        <v>6</v>
      </c>
      <c r="Q362" s="65" t="s">
        <v>2143</v>
      </c>
      <c r="R362" s="69" t="s">
        <v>6</v>
      </c>
      <c r="S362" s="69" t="s">
        <v>2047</v>
      </c>
      <c r="T362" s="70" t="s">
        <v>2047</v>
      </c>
      <c r="U362" s="71" t="s">
        <v>1284</v>
      </c>
      <c r="V362" s="65" t="s">
        <v>2148</v>
      </c>
      <c r="W362" s="66" t="s">
        <v>103</v>
      </c>
      <c r="X362" s="65" t="s">
        <v>2156</v>
      </c>
      <c r="Y362" s="65" t="s">
        <v>2156</v>
      </c>
      <c r="Z362" s="66" t="s">
        <v>2165</v>
      </c>
      <c r="AA362" s="66" t="s">
        <v>2166</v>
      </c>
      <c r="AB362" s="65" t="s">
        <v>2170</v>
      </c>
      <c r="AC362" s="72"/>
      <c r="AD362" s="68" t="s">
        <v>1286</v>
      </c>
      <c r="AE362" s="65" t="s">
        <v>2173</v>
      </c>
      <c r="AF362" s="71"/>
      <c r="AG362" s="69" t="s">
        <v>1285</v>
      </c>
      <c r="AH362" s="70"/>
      <c r="AI362" s="66" t="s">
        <v>2183</v>
      </c>
      <c r="AJ362" s="65" t="s">
        <v>2184</v>
      </c>
      <c r="AK362" s="66" t="s">
        <v>2184</v>
      </c>
      <c r="AL362" s="72"/>
      <c r="AM362" s="78" t="s">
        <v>2192</v>
      </c>
      <c r="AN362" s="69"/>
      <c r="AO362" s="69" t="s">
        <v>2193</v>
      </c>
      <c r="AP362" s="69"/>
      <c r="AQ362" s="69" t="s">
        <v>2194</v>
      </c>
      <c r="AR362" s="69"/>
      <c r="AS362" s="65" t="s">
        <v>2204</v>
      </c>
      <c r="AT362" s="70" t="s">
        <v>2205</v>
      </c>
      <c r="AU362" s="71"/>
      <c r="AV362" s="72"/>
      <c r="AW362" s="73"/>
      <c r="AX362" s="74" t="s">
        <v>1282</v>
      </c>
      <c r="AY362" s="75"/>
      <c r="AZ362" s="75"/>
      <c r="BA362" s="75"/>
      <c r="BB362" s="75"/>
      <c r="BC362" s="76"/>
      <c r="BD362" s="58"/>
    </row>
    <row r="363" spans="1:56" ht="42.75" customHeight="1" x14ac:dyDescent="0.3">
      <c r="A363" s="63">
        <v>361</v>
      </c>
      <c r="B363" s="64">
        <v>18242</v>
      </c>
      <c r="C363" s="65" t="s">
        <v>2109</v>
      </c>
      <c r="D363" s="65" t="s">
        <v>2110</v>
      </c>
      <c r="E363" s="65" t="s">
        <v>2115</v>
      </c>
      <c r="F363" s="65" t="s">
        <v>2131</v>
      </c>
      <c r="G363" s="65" t="s">
        <v>2324</v>
      </c>
      <c r="H363" s="66" t="s">
        <v>589</v>
      </c>
      <c r="I363" s="65" t="s">
        <v>2134</v>
      </c>
      <c r="J363" s="66" t="s">
        <v>1520</v>
      </c>
      <c r="K363" s="66" t="s">
        <v>1565</v>
      </c>
      <c r="L363" s="65" t="s">
        <v>1565</v>
      </c>
      <c r="M363" s="66" t="s">
        <v>1283</v>
      </c>
      <c r="N363" s="67">
        <v>1</v>
      </c>
      <c r="O363" s="68" t="s">
        <v>178</v>
      </c>
      <c r="P363" s="69" t="s">
        <v>1559</v>
      </c>
      <c r="Q363" s="65" t="s">
        <v>2142</v>
      </c>
      <c r="R363" s="69" t="s">
        <v>38</v>
      </c>
      <c r="S363" s="69" t="s">
        <v>2048</v>
      </c>
      <c r="T363" s="70" t="s">
        <v>2048</v>
      </c>
      <c r="U363" s="71" t="s">
        <v>1284</v>
      </c>
      <c r="V363" s="65" t="s">
        <v>2148</v>
      </c>
      <c r="W363" s="66" t="s">
        <v>103</v>
      </c>
      <c r="X363" s="65" t="s">
        <v>2156</v>
      </c>
      <c r="Y363" s="65" t="s">
        <v>2156</v>
      </c>
      <c r="Z363" s="66" t="s">
        <v>2165</v>
      </c>
      <c r="AA363" s="66" t="s">
        <v>2166</v>
      </c>
      <c r="AB363" s="65" t="s">
        <v>2170</v>
      </c>
      <c r="AC363" s="72"/>
      <c r="AD363" s="68" t="s">
        <v>1286</v>
      </c>
      <c r="AE363" s="65" t="s">
        <v>2173</v>
      </c>
      <c r="AF363" s="71"/>
      <c r="AG363" s="69" t="s">
        <v>1285</v>
      </c>
      <c r="AH363" s="70"/>
      <c r="AI363" s="66" t="s">
        <v>2183</v>
      </c>
      <c r="AJ363" s="65" t="s">
        <v>2184</v>
      </c>
      <c r="AK363" s="66" t="s">
        <v>2184</v>
      </c>
      <c r="AL363" s="72"/>
      <c r="AM363" s="78" t="s">
        <v>2192</v>
      </c>
      <c r="AN363" s="69"/>
      <c r="AO363" s="69" t="s">
        <v>2193</v>
      </c>
      <c r="AP363" s="69"/>
      <c r="AQ363" s="69" t="s">
        <v>2194</v>
      </c>
      <c r="AR363" s="69"/>
      <c r="AS363" s="65" t="s">
        <v>2204</v>
      </c>
      <c r="AT363" s="70" t="s">
        <v>2205</v>
      </c>
      <c r="AU363" s="71"/>
      <c r="AV363" s="72"/>
      <c r="AW363" s="73"/>
      <c r="AX363" s="74" t="s">
        <v>1282</v>
      </c>
      <c r="AY363" s="75"/>
      <c r="AZ363" s="75"/>
      <c r="BA363" s="75"/>
      <c r="BB363" s="75"/>
      <c r="BC363" s="76"/>
      <c r="BD363" s="58"/>
    </row>
    <row r="364" spans="1:56" ht="42.75" customHeight="1" x14ac:dyDescent="0.3">
      <c r="A364" s="63">
        <v>362</v>
      </c>
      <c r="B364" s="64">
        <v>18244</v>
      </c>
      <c r="C364" s="65" t="s">
        <v>2109</v>
      </c>
      <c r="D364" s="65" t="s">
        <v>2110</v>
      </c>
      <c r="E364" s="65" t="s">
        <v>2115</v>
      </c>
      <c r="F364" s="65" t="s">
        <v>2131</v>
      </c>
      <c r="G364" s="65" t="s">
        <v>2324</v>
      </c>
      <c r="H364" s="66" t="s">
        <v>84</v>
      </c>
      <c r="I364" s="65" t="s">
        <v>2134</v>
      </c>
      <c r="J364" s="66" t="s">
        <v>536</v>
      </c>
      <c r="K364" s="66" t="s">
        <v>1566</v>
      </c>
      <c r="L364" s="65" t="s">
        <v>1566</v>
      </c>
      <c r="M364" s="66" t="s">
        <v>1287</v>
      </c>
      <c r="N364" s="67"/>
      <c r="O364" s="68" t="s">
        <v>112</v>
      </c>
      <c r="P364" s="69" t="s">
        <v>1557</v>
      </c>
      <c r="Q364" s="65" t="s">
        <v>2142</v>
      </c>
      <c r="R364" s="69" t="s">
        <v>1561</v>
      </c>
      <c r="S364" s="69" t="s">
        <v>2049</v>
      </c>
      <c r="T364" s="70" t="s">
        <v>2049</v>
      </c>
      <c r="U364" s="71" t="s">
        <v>1288</v>
      </c>
      <c r="V364" s="65" t="s">
        <v>2149</v>
      </c>
      <c r="W364" s="66" t="s">
        <v>2157</v>
      </c>
      <c r="X364" s="65" t="s">
        <v>2157</v>
      </c>
      <c r="Y364" s="65" t="s">
        <v>2158</v>
      </c>
      <c r="Z364" s="66" t="s">
        <v>2165</v>
      </c>
      <c r="AA364" s="66" t="s">
        <v>2166</v>
      </c>
      <c r="AB364" s="65" t="s">
        <v>2170</v>
      </c>
      <c r="AC364" s="72"/>
      <c r="AD364" s="68" t="s">
        <v>1289</v>
      </c>
      <c r="AE364" s="65" t="s">
        <v>2178</v>
      </c>
      <c r="AF364" s="71" t="s">
        <v>1053</v>
      </c>
      <c r="AG364" s="69"/>
      <c r="AH364" s="70"/>
      <c r="AI364" s="66"/>
      <c r="AJ364" s="65" t="s">
        <v>2184</v>
      </c>
      <c r="AK364" s="66" t="s">
        <v>2184</v>
      </c>
      <c r="AL364" s="72"/>
      <c r="AM364" s="78" t="s">
        <v>2192</v>
      </c>
      <c r="AN364" s="69"/>
      <c r="AO364" s="69" t="s">
        <v>2193</v>
      </c>
      <c r="AP364" s="69"/>
      <c r="AQ364" s="69" t="s">
        <v>2194</v>
      </c>
      <c r="AR364" s="69"/>
      <c r="AS364" s="65" t="s">
        <v>2204</v>
      </c>
      <c r="AT364" s="70" t="s">
        <v>2205</v>
      </c>
      <c r="AU364" s="71"/>
      <c r="AV364" s="72"/>
      <c r="AW364" s="73"/>
      <c r="AX364" s="74" t="s">
        <v>1290</v>
      </c>
      <c r="AY364" s="75"/>
      <c r="AZ364" s="75"/>
      <c r="BA364" s="75"/>
      <c r="BB364" s="75"/>
      <c r="BC364" s="76"/>
      <c r="BD364" s="58"/>
    </row>
    <row r="365" spans="1:56" ht="42.75" customHeight="1" x14ac:dyDescent="0.3">
      <c r="A365" s="63">
        <v>363</v>
      </c>
      <c r="B365" s="64">
        <v>18244</v>
      </c>
      <c r="C365" s="65" t="s">
        <v>2109</v>
      </c>
      <c r="D365" s="65" t="s">
        <v>2110</v>
      </c>
      <c r="E365" s="65" t="s">
        <v>2115</v>
      </c>
      <c r="F365" s="65" t="s">
        <v>2131</v>
      </c>
      <c r="G365" s="65" t="s">
        <v>2324</v>
      </c>
      <c r="H365" s="66" t="s">
        <v>84</v>
      </c>
      <c r="I365" s="65" t="s">
        <v>2134</v>
      </c>
      <c r="J365" s="66" t="s">
        <v>1660</v>
      </c>
      <c r="K365" s="66" t="s">
        <v>1566</v>
      </c>
      <c r="L365" s="65" t="s">
        <v>1566</v>
      </c>
      <c r="M365" s="66"/>
      <c r="N365" s="67"/>
      <c r="O365" s="68" t="s">
        <v>178</v>
      </c>
      <c r="P365" s="69" t="s">
        <v>1557</v>
      </c>
      <c r="Q365" s="65" t="s">
        <v>2142</v>
      </c>
      <c r="R365" s="69" t="s">
        <v>1561</v>
      </c>
      <c r="S365" s="69" t="s">
        <v>2050</v>
      </c>
      <c r="T365" s="70" t="s">
        <v>2050</v>
      </c>
      <c r="U365" s="71" t="s">
        <v>1292</v>
      </c>
      <c r="V365" s="65" t="s">
        <v>2148</v>
      </c>
      <c r="W365" s="66" t="s">
        <v>2157</v>
      </c>
      <c r="X365" s="65" t="s">
        <v>2157</v>
      </c>
      <c r="Y365" s="65" t="s">
        <v>2158</v>
      </c>
      <c r="Z365" s="66" t="s">
        <v>2165</v>
      </c>
      <c r="AA365" s="66" t="s">
        <v>2166</v>
      </c>
      <c r="AB365" s="65" t="s">
        <v>2170</v>
      </c>
      <c r="AC365" s="72"/>
      <c r="AD365" s="68" t="s">
        <v>1291</v>
      </c>
      <c r="AE365" s="65" t="s">
        <v>2173</v>
      </c>
      <c r="AF365" s="71"/>
      <c r="AG365" s="69"/>
      <c r="AH365" s="70"/>
      <c r="AI365" s="66"/>
      <c r="AJ365" s="65" t="s">
        <v>2184</v>
      </c>
      <c r="AK365" s="66" t="s">
        <v>2184</v>
      </c>
      <c r="AL365" s="72"/>
      <c r="AM365" s="78" t="s">
        <v>2192</v>
      </c>
      <c r="AN365" s="69"/>
      <c r="AO365" s="69" t="s">
        <v>2193</v>
      </c>
      <c r="AP365" s="69"/>
      <c r="AQ365" s="69" t="s">
        <v>2194</v>
      </c>
      <c r="AR365" s="69"/>
      <c r="AS365" s="65" t="s">
        <v>2204</v>
      </c>
      <c r="AT365" s="70" t="s">
        <v>2205</v>
      </c>
      <c r="AU365" s="71"/>
      <c r="AV365" s="72"/>
      <c r="AW365" s="73"/>
      <c r="AX365" s="74" t="s">
        <v>1290</v>
      </c>
      <c r="AY365" s="75"/>
      <c r="AZ365" s="75"/>
      <c r="BA365" s="75"/>
      <c r="BB365" s="75"/>
      <c r="BC365" s="76"/>
      <c r="BD365" s="58"/>
    </row>
    <row r="366" spans="1:56" ht="42.75" customHeight="1" x14ac:dyDescent="0.3">
      <c r="A366" s="63">
        <v>364</v>
      </c>
      <c r="B366" s="64">
        <v>18246</v>
      </c>
      <c r="C366" s="65" t="s">
        <v>2109</v>
      </c>
      <c r="D366" s="65" t="s">
        <v>2110</v>
      </c>
      <c r="E366" s="65" t="s">
        <v>2115</v>
      </c>
      <c r="F366" s="65" t="s">
        <v>2131</v>
      </c>
      <c r="G366" s="65" t="s">
        <v>2324</v>
      </c>
      <c r="H366" s="66" t="s">
        <v>84</v>
      </c>
      <c r="I366" s="65" t="s">
        <v>2134</v>
      </c>
      <c r="J366" s="66" t="s">
        <v>249</v>
      </c>
      <c r="K366" s="66" t="s">
        <v>1566</v>
      </c>
      <c r="L366" s="65" t="s">
        <v>1566</v>
      </c>
      <c r="M366" s="66" t="s">
        <v>1311</v>
      </c>
      <c r="N366" s="67"/>
      <c r="O366" s="68" t="s">
        <v>178</v>
      </c>
      <c r="P366" s="69" t="s">
        <v>1563</v>
      </c>
      <c r="Q366" s="65" t="s">
        <v>2142</v>
      </c>
      <c r="R366" s="69" t="s">
        <v>774</v>
      </c>
      <c r="S366" s="69" t="s">
        <v>2052</v>
      </c>
      <c r="T366" s="70" t="s">
        <v>2052</v>
      </c>
      <c r="U366" s="71" t="s">
        <v>1312</v>
      </c>
      <c r="V366" s="65" t="s">
        <v>2148</v>
      </c>
      <c r="W366" s="66" t="s">
        <v>2157</v>
      </c>
      <c r="X366" s="65" t="s">
        <v>2157</v>
      </c>
      <c r="Y366" s="65" t="s">
        <v>2158</v>
      </c>
      <c r="Z366" s="66" t="s">
        <v>2165</v>
      </c>
      <c r="AA366" s="66" t="s">
        <v>2166</v>
      </c>
      <c r="AB366" s="65" t="s">
        <v>2170</v>
      </c>
      <c r="AC366" s="72"/>
      <c r="AD366" s="68" t="s">
        <v>1313</v>
      </c>
      <c r="AE366" s="65" t="s">
        <v>2173</v>
      </c>
      <c r="AF366" s="71" t="s">
        <v>1311</v>
      </c>
      <c r="AG366" s="69"/>
      <c r="AH366" s="70"/>
      <c r="AI366" s="66" t="s">
        <v>2183</v>
      </c>
      <c r="AJ366" s="65" t="s">
        <v>2184</v>
      </c>
      <c r="AK366" s="66" t="s">
        <v>2184</v>
      </c>
      <c r="AL366" s="72"/>
      <c r="AM366" s="78" t="s">
        <v>2192</v>
      </c>
      <c r="AN366" s="69"/>
      <c r="AO366" s="69" t="s">
        <v>2193</v>
      </c>
      <c r="AP366" s="69"/>
      <c r="AQ366" s="69" t="s">
        <v>2194</v>
      </c>
      <c r="AR366" s="69"/>
      <c r="AS366" s="65" t="s">
        <v>2204</v>
      </c>
      <c r="AT366" s="70" t="s">
        <v>2205</v>
      </c>
      <c r="AU366" s="71"/>
      <c r="AV366" s="72"/>
      <c r="AW366" s="73"/>
      <c r="AX366" s="74" t="s">
        <v>1295</v>
      </c>
      <c r="AY366" s="75"/>
      <c r="AZ366" s="75"/>
      <c r="BA366" s="75"/>
      <c r="BB366" s="75"/>
      <c r="BC366" s="76"/>
      <c r="BD366" s="58"/>
    </row>
    <row r="367" spans="1:56" ht="42.75" customHeight="1" x14ac:dyDescent="0.3">
      <c r="A367" s="63">
        <v>365</v>
      </c>
      <c r="B367" s="64">
        <v>18246</v>
      </c>
      <c r="C367" s="65" t="s">
        <v>2109</v>
      </c>
      <c r="D367" s="65" t="s">
        <v>2110</v>
      </c>
      <c r="E367" s="65" t="s">
        <v>2115</v>
      </c>
      <c r="F367" s="65" t="s">
        <v>2131</v>
      </c>
      <c r="G367" s="65" t="s">
        <v>2324</v>
      </c>
      <c r="H367" s="66" t="s">
        <v>84</v>
      </c>
      <c r="I367" s="65" t="s">
        <v>2134</v>
      </c>
      <c r="J367" s="66" t="s">
        <v>1660</v>
      </c>
      <c r="K367" s="66" t="s">
        <v>1566</v>
      </c>
      <c r="L367" s="65" t="s">
        <v>1566</v>
      </c>
      <c r="M367" s="66"/>
      <c r="N367" s="67"/>
      <c r="O367" s="68" t="s">
        <v>178</v>
      </c>
      <c r="P367" s="69" t="s">
        <v>1557</v>
      </c>
      <c r="Q367" s="65" t="s">
        <v>2142</v>
      </c>
      <c r="R367" s="69" t="s">
        <v>1561</v>
      </c>
      <c r="S367" s="69" t="s">
        <v>2053</v>
      </c>
      <c r="T367" s="70" t="s">
        <v>2053</v>
      </c>
      <c r="U367" s="71" t="s">
        <v>1586</v>
      </c>
      <c r="V367" s="65" t="s">
        <v>2148</v>
      </c>
      <c r="W367" s="66" t="s">
        <v>2157</v>
      </c>
      <c r="X367" s="65" t="s">
        <v>2157</v>
      </c>
      <c r="Y367" s="65" t="s">
        <v>2158</v>
      </c>
      <c r="Z367" s="66" t="s">
        <v>2165</v>
      </c>
      <c r="AA367" s="66" t="s">
        <v>2166</v>
      </c>
      <c r="AB367" s="65" t="s">
        <v>2170</v>
      </c>
      <c r="AC367" s="72"/>
      <c r="AD367" s="68" t="s">
        <v>1314</v>
      </c>
      <c r="AE367" s="65" t="s">
        <v>2173</v>
      </c>
      <c r="AF367" s="71"/>
      <c r="AG367" s="69"/>
      <c r="AH367" s="70"/>
      <c r="AI367" s="66"/>
      <c r="AJ367" s="65" t="s">
        <v>2184</v>
      </c>
      <c r="AK367" s="66" t="s">
        <v>2184</v>
      </c>
      <c r="AL367" s="72"/>
      <c r="AM367" s="78" t="s">
        <v>2192</v>
      </c>
      <c r="AN367" s="69"/>
      <c r="AO367" s="69" t="s">
        <v>2193</v>
      </c>
      <c r="AP367" s="69"/>
      <c r="AQ367" s="69" t="s">
        <v>2194</v>
      </c>
      <c r="AR367" s="69"/>
      <c r="AS367" s="65" t="s">
        <v>2204</v>
      </c>
      <c r="AT367" s="70" t="s">
        <v>2205</v>
      </c>
      <c r="AU367" s="71"/>
      <c r="AV367" s="72"/>
      <c r="AW367" s="73"/>
      <c r="AX367" s="74" t="s">
        <v>1295</v>
      </c>
      <c r="AY367" s="75"/>
      <c r="AZ367" s="75"/>
      <c r="BA367" s="75"/>
      <c r="BB367" s="75"/>
      <c r="BC367" s="76"/>
      <c r="BD367" s="58"/>
    </row>
    <row r="368" spans="1:56" ht="42.75" customHeight="1" x14ac:dyDescent="0.3">
      <c r="A368" s="63">
        <v>366</v>
      </c>
      <c r="B368" s="64">
        <v>18247</v>
      </c>
      <c r="C368" s="65" t="s">
        <v>2109</v>
      </c>
      <c r="D368" s="65" t="s">
        <v>2110</v>
      </c>
      <c r="E368" s="65" t="s">
        <v>2115</v>
      </c>
      <c r="F368" s="65" t="s">
        <v>2131</v>
      </c>
      <c r="G368" s="65" t="s">
        <v>2324</v>
      </c>
      <c r="H368" s="66" t="s">
        <v>84</v>
      </c>
      <c r="I368" s="65" t="s">
        <v>2134</v>
      </c>
      <c r="J368" s="66" t="s">
        <v>491</v>
      </c>
      <c r="K368" s="66" t="s">
        <v>1720</v>
      </c>
      <c r="L368" s="65" t="s">
        <v>1720</v>
      </c>
      <c r="M368" s="66" t="s">
        <v>1310</v>
      </c>
      <c r="N368" s="67"/>
      <c r="O368" s="68" t="s">
        <v>5</v>
      </c>
      <c r="P368" s="69" t="s">
        <v>7</v>
      </c>
      <c r="Q368" s="65" t="s">
        <v>2143</v>
      </c>
      <c r="R368" s="69" t="s">
        <v>1325</v>
      </c>
      <c r="S368" s="69" t="s">
        <v>2051</v>
      </c>
      <c r="T368" s="70" t="s">
        <v>2051</v>
      </c>
      <c r="U368" s="71" t="s">
        <v>1721</v>
      </c>
      <c r="V368" s="65" t="s">
        <v>2146</v>
      </c>
      <c r="W368" s="66" t="s">
        <v>2157</v>
      </c>
      <c r="X368" s="65" t="s">
        <v>2157</v>
      </c>
      <c r="Y368" s="65" t="s">
        <v>2158</v>
      </c>
      <c r="Z368" s="66" t="s">
        <v>2165</v>
      </c>
      <c r="AA368" s="66" t="s">
        <v>1526</v>
      </c>
      <c r="AB368" s="65" t="s">
        <v>2246</v>
      </c>
      <c r="AC368" s="72"/>
      <c r="AD368" s="68" t="s">
        <v>1722</v>
      </c>
      <c r="AE368" s="65" t="s">
        <v>2169</v>
      </c>
      <c r="AF368" s="71"/>
      <c r="AG368" s="69"/>
      <c r="AH368" s="70" t="s">
        <v>2242</v>
      </c>
      <c r="AI368" s="66" t="s">
        <v>2189</v>
      </c>
      <c r="AJ368" s="65" t="s">
        <v>2181</v>
      </c>
      <c r="AK368" s="66" t="s">
        <v>2186</v>
      </c>
      <c r="AL368" s="72"/>
      <c r="AM368" s="78" t="s">
        <v>2192</v>
      </c>
      <c r="AN368" s="69"/>
      <c r="AO368" s="69">
        <v>2</v>
      </c>
      <c r="AP368" s="69" t="s">
        <v>1723</v>
      </c>
      <c r="AQ368" s="69">
        <v>5</v>
      </c>
      <c r="AR368" s="69" t="s">
        <v>1724</v>
      </c>
      <c r="AS368" s="65" t="s">
        <v>2201</v>
      </c>
      <c r="AT368" s="70" t="s">
        <v>2205</v>
      </c>
      <c r="AU368" s="71" t="s">
        <v>1299</v>
      </c>
      <c r="AV368" s="72" t="s">
        <v>1308</v>
      </c>
      <c r="AW368" s="73"/>
      <c r="AX368" s="74" t="s">
        <v>1295</v>
      </c>
      <c r="AY368" s="75"/>
      <c r="AZ368" s="75"/>
      <c r="BA368" s="75"/>
      <c r="BB368" s="75"/>
      <c r="BC368" s="76"/>
      <c r="BD368" s="58"/>
    </row>
    <row r="369" spans="1:56" ht="42.75" customHeight="1" x14ac:dyDescent="0.3">
      <c r="A369" s="63">
        <v>367</v>
      </c>
      <c r="B369" s="64">
        <v>18247</v>
      </c>
      <c r="C369" s="65" t="s">
        <v>2109</v>
      </c>
      <c r="D369" s="65" t="s">
        <v>2110</v>
      </c>
      <c r="E369" s="65" t="s">
        <v>2115</v>
      </c>
      <c r="F369" s="65" t="s">
        <v>2131</v>
      </c>
      <c r="G369" s="65" t="s">
        <v>2324</v>
      </c>
      <c r="H369" s="66" t="s">
        <v>84</v>
      </c>
      <c r="I369" s="65" t="s">
        <v>2134</v>
      </c>
      <c r="J369" s="66" t="s">
        <v>1660</v>
      </c>
      <c r="K369" s="66" t="s">
        <v>1566</v>
      </c>
      <c r="L369" s="65" t="s">
        <v>1566</v>
      </c>
      <c r="M369" s="66"/>
      <c r="N369" s="67"/>
      <c r="O369" s="68" t="s">
        <v>178</v>
      </c>
      <c r="P369" s="69" t="s">
        <v>1563</v>
      </c>
      <c r="Q369" s="65" t="s">
        <v>2142</v>
      </c>
      <c r="R369" s="69" t="s">
        <v>774</v>
      </c>
      <c r="S369" s="69" t="s">
        <v>2058</v>
      </c>
      <c r="T369" s="70" t="s">
        <v>2058</v>
      </c>
      <c r="U369" s="71" t="s">
        <v>1319</v>
      </c>
      <c r="V369" s="65" t="s">
        <v>2148</v>
      </c>
      <c r="W369" s="66" t="s">
        <v>2157</v>
      </c>
      <c r="X369" s="65" t="s">
        <v>2157</v>
      </c>
      <c r="Y369" s="65" t="s">
        <v>2158</v>
      </c>
      <c r="Z369" s="66" t="s">
        <v>2165</v>
      </c>
      <c r="AA369" s="66" t="s">
        <v>2166</v>
      </c>
      <c r="AB369" s="65" t="s">
        <v>2170</v>
      </c>
      <c r="AC369" s="72"/>
      <c r="AD369" s="68" t="s">
        <v>1320</v>
      </c>
      <c r="AE369" s="65" t="s">
        <v>2173</v>
      </c>
      <c r="AF369" s="71" t="s">
        <v>87</v>
      </c>
      <c r="AG369" s="69"/>
      <c r="AH369" s="70"/>
      <c r="AI369" s="66" t="s">
        <v>2183</v>
      </c>
      <c r="AJ369" s="65" t="s">
        <v>2184</v>
      </c>
      <c r="AK369" s="66" t="s">
        <v>2184</v>
      </c>
      <c r="AL369" s="72"/>
      <c r="AM369" s="78" t="s">
        <v>2192</v>
      </c>
      <c r="AN369" s="69"/>
      <c r="AO369" s="69" t="s">
        <v>2193</v>
      </c>
      <c r="AP369" s="69"/>
      <c r="AQ369" s="69" t="s">
        <v>2194</v>
      </c>
      <c r="AR369" s="69"/>
      <c r="AS369" s="65" t="s">
        <v>2204</v>
      </c>
      <c r="AT369" s="70" t="s">
        <v>2205</v>
      </c>
      <c r="AU369" s="71"/>
      <c r="AV369" s="72"/>
      <c r="AW369" s="73"/>
      <c r="AX369" s="74" t="s">
        <v>1315</v>
      </c>
      <c r="AY369" s="75"/>
      <c r="AZ369" s="75"/>
      <c r="BA369" s="75"/>
      <c r="BB369" s="75"/>
      <c r="BC369" s="76"/>
      <c r="BD369" s="58"/>
    </row>
    <row r="370" spans="1:56" ht="42.75" customHeight="1" x14ac:dyDescent="0.3">
      <c r="A370" s="63">
        <v>368</v>
      </c>
      <c r="B370" s="64">
        <v>18247</v>
      </c>
      <c r="C370" s="65" t="s">
        <v>2109</v>
      </c>
      <c r="D370" s="65" t="s">
        <v>2110</v>
      </c>
      <c r="E370" s="65" t="s">
        <v>2115</v>
      </c>
      <c r="F370" s="65" t="s">
        <v>2131</v>
      </c>
      <c r="G370" s="65" t="s">
        <v>2324</v>
      </c>
      <c r="H370" s="66" t="s">
        <v>163</v>
      </c>
      <c r="I370" s="65" t="s">
        <v>2135</v>
      </c>
      <c r="J370" s="66" t="s">
        <v>1321</v>
      </c>
      <c r="K370" s="66" t="s">
        <v>2237</v>
      </c>
      <c r="L370" s="65" t="s">
        <v>99</v>
      </c>
      <c r="M370" s="66" t="s">
        <v>1321</v>
      </c>
      <c r="N370" s="67"/>
      <c r="O370" s="68" t="s">
        <v>5</v>
      </c>
      <c r="P370" s="69" t="s">
        <v>7</v>
      </c>
      <c r="Q370" s="65" t="s">
        <v>2143</v>
      </c>
      <c r="R370" s="69" t="s">
        <v>1562</v>
      </c>
      <c r="S370" s="69" t="s">
        <v>2054</v>
      </c>
      <c r="T370" s="70" t="s">
        <v>2054</v>
      </c>
      <c r="U370" s="71" t="s">
        <v>1672</v>
      </c>
      <c r="V370" s="65" t="s">
        <v>2148</v>
      </c>
      <c r="W370" s="66" t="s">
        <v>1508</v>
      </c>
      <c r="X370" s="65" t="s">
        <v>2157</v>
      </c>
      <c r="Y370" s="65" t="s">
        <v>2159</v>
      </c>
      <c r="Z370" s="66" t="s">
        <v>2165</v>
      </c>
      <c r="AA370" s="66" t="s">
        <v>1322</v>
      </c>
      <c r="AB370" s="65" t="s">
        <v>2246</v>
      </c>
      <c r="AC370" s="72"/>
      <c r="AD370" s="68" t="s">
        <v>2243</v>
      </c>
      <c r="AE370" s="65" t="s">
        <v>2169</v>
      </c>
      <c r="AF370" s="71"/>
      <c r="AG370" s="69"/>
      <c r="AH370" s="70" t="s">
        <v>2242</v>
      </c>
      <c r="AI370" s="66" t="s">
        <v>1324</v>
      </c>
      <c r="AJ370" s="65" t="s">
        <v>2182</v>
      </c>
      <c r="AK370" s="66" t="s">
        <v>2185</v>
      </c>
      <c r="AL370" s="72"/>
      <c r="AM370" s="78" t="s">
        <v>2192</v>
      </c>
      <c r="AN370" s="69"/>
      <c r="AO370" s="69">
        <v>60</v>
      </c>
      <c r="AP370" s="69" t="s">
        <v>1323</v>
      </c>
      <c r="AQ370" s="69" t="s">
        <v>2194</v>
      </c>
      <c r="AR370" s="69"/>
      <c r="AS370" s="65" t="s">
        <v>2202</v>
      </c>
      <c r="AT370" s="70" t="s">
        <v>1326</v>
      </c>
      <c r="AU370" s="71"/>
      <c r="AV370" s="72"/>
      <c r="AW370" s="73"/>
      <c r="AX370" s="74" t="s">
        <v>1327</v>
      </c>
      <c r="AY370" s="75"/>
      <c r="AZ370" s="75"/>
      <c r="BA370" s="75"/>
      <c r="BB370" s="75"/>
      <c r="BC370" s="76"/>
      <c r="BD370" s="58"/>
    </row>
    <row r="371" spans="1:56" ht="42.75" customHeight="1" x14ac:dyDescent="0.3">
      <c r="A371" s="63">
        <v>369</v>
      </c>
      <c r="B371" s="64">
        <v>18247</v>
      </c>
      <c r="C371" s="65" t="s">
        <v>2109</v>
      </c>
      <c r="D371" s="65" t="s">
        <v>2110</v>
      </c>
      <c r="E371" s="65" t="s">
        <v>2115</v>
      </c>
      <c r="F371" s="65" t="s">
        <v>2131</v>
      </c>
      <c r="G371" s="65" t="s">
        <v>2324</v>
      </c>
      <c r="H371" s="66" t="s">
        <v>163</v>
      </c>
      <c r="I371" s="65" t="s">
        <v>2135</v>
      </c>
      <c r="J371" s="66" t="s">
        <v>1321</v>
      </c>
      <c r="K371" s="66" t="s">
        <v>1566</v>
      </c>
      <c r="L371" s="65" t="s">
        <v>1566</v>
      </c>
      <c r="M371" s="66" t="s">
        <v>1321</v>
      </c>
      <c r="N371" s="67"/>
      <c r="O371" s="68" t="s">
        <v>5</v>
      </c>
      <c r="P371" s="69" t="s">
        <v>1563</v>
      </c>
      <c r="Q371" s="65" t="s">
        <v>2142</v>
      </c>
      <c r="R371" s="69" t="s">
        <v>370</v>
      </c>
      <c r="S371" s="69" t="s">
        <v>2055</v>
      </c>
      <c r="T371" s="70" t="s">
        <v>2055</v>
      </c>
      <c r="U371" s="71" t="s">
        <v>1328</v>
      </c>
      <c r="V371" s="65" t="s">
        <v>2149</v>
      </c>
      <c r="W371" s="66" t="s">
        <v>2157</v>
      </c>
      <c r="X371" s="65" t="s">
        <v>2157</v>
      </c>
      <c r="Y371" s="65" t="s">
        <v>2158</v>
      </c>
      <c r="Z371" s="66" t="s">
        <v>2165</v>
      </c>
      <c r="AA371" s="66" t="s">
        <v>2166</v>
      </c>
      <c r="AB371" s="65" t="s">
        <v>2170</v>
      </c>
      <c r="AC371" s="72"/>
      <c r="AD371" s="68" t="s">
        <v>1680</v>
      </c>
      <c r="AE371" s="65" t="s">
        <v>2169</v>
      </c>
      <c r="AF371" s="71"/>
      <c r="AG371" s="69" t="s">
        <v>1329</v>
      </c>
      <c r="AH371" s="70"/>
      <c r="AI371" s="66" t="s">
        <v>2183</v>
      </c>
      <c r="AJ371" s="65" t="s">
        <v>2184</v>
      </c>
      <c r="AK371" s="66" t="s">
        <v>2184</v>
      </c>
      <c r="AL371" s="72"/>
      <c r="AM371" s="78" t="s">
        <v>2192</v>
      </c>
      <c r="AN371" s="69"/>
      <c r="AO371" s="69" t="s">
        <v>2193</v>
      </c>
      <c r="AP371" s="69"/>
      <c r="AQ371" s="69" t="s">
        <v>2194</v>
      </c>
      <c r="AR371" s="69"/>
      <c r="AS371" s="65" t="s">
        <v>2204</v>
      </c>
      <c r="AT371" s="70" t="s">
        <v>2205</v>
      </c>
      <c r="AU371" s="71"/>
      <c r="AV371" s="72"/>
      <c r="AW371" s="73"/>
      <c r="AX371" s="74" t="s">
        <v>1327</v>
      </c>
      <c r="AY371" s="75"/>
      <c r="AZ371" s="75"/>
      <c r="BA371" s="75"/>
      <c r="BB371" s="75"/>
      <c r="BC371" s="76"/>
      <c r="BD371" s="58"/>
    </row>
    <row r="372" spans="1:56" ht="42.75" customHeight="1" x14ac:dyDescent="0.3">
      <c r="A372" s="63">
        <v>370</v>
      </c>
      <c r="B372" s="64">
        <v>18247</v>
      </c>
      <c r="C372" s="65" t="s">
        <v>2109</v>
      </c>
      <c r="D372" s="65" t="s">
        <v>2110</v>
      </c>
      <c r="E372" s="65" t="s">
        <v>2115</v>
      </c>
      <c r="F372" s="65" t="s">
        <v>2131</v>
      </c>
      <c r="G372" s="65" t="s">
        <v>2324</v>
      </c>
      <c r="H372" s="66" t="s">
        <v>163</v>
      </c>
      <c r="I372" s="65" t="s">
        <v>2135</v>
      </c>
      <c r="J372" s="66" t="s">
        <v>244</v>
      </c>
      <c r="K372" s="66" t="s">
        <v>1566</v>
      </c>
      <c r="L372" s="65" t="s">
        <v>1566</v>
      </c>
      <c r="M372" s="66" t="s">
        <v>1316</v>
      </c>
      <c r="N372" s="67"/>
      <c r="O372" s="68" t="s">
        <v>112</v>
      </c>
      <c r="P372" s="69" t="s">
        <v>1557</v>
      </c>
      <c r="Q372" s="65" t="s">
        <v>2142</v>
      </c>
      <c r="R372" s="69" t="s">
        <v>1557</v>
      </c>
      <c r="S372" s="69" t="s">
        <v>2056</v>
      </c>
      <c r="T372" s="70" t="s">
        <v>2056</v>
      </c>
      <c r="U372" s="71" t="s">
        <v>1317</v>
      </c>
      <c r="V372" s="65" t="s">
        <v>2149</v>
      </c>
      <c r="W372" s="66" t="s">
        <v>2157</v>
      </c>
      <c r="X372" s="65" t="s">
        <v>2157</v>
      </c>
      <c r="Y372" s="65" t="s">
        <v>2158</v>
      </c>
      <c r="Z372" s="66" t="s">
        <v>2165</v>
      </c>
      <c r="AA372" s="66" t="s">
        <v>2166</v>
      </c>
      <c r="AB372" s="65" t="s">
        <v>2170</v>
      </c>
      <c r="AC372" s="72"/>
      <c r="AD372" s="68" t="s">
        <v>1318</v>
      </c>
      <c r="AE372" s="65" t="s">
        <v>2178</v>
      </c>
      <c r="AF372" s="71"/>
      <c r="AG372" s="69"/>
      <c r="AH372" s="70"/>
      <c r="AI372" s="66"/>
      <c r="AJ372" s="65" t="s">
        <v>2184</v>
      </c>
      <c r="AK372" s="66" t="s">
        <v>2184</v>
      </c>
      <c r="AL372" s="72"/>
      <c r="AM372" s="78" t="s">
        <v>2192</v>
      </c>
      <c r="AN372" s="69"/>
      <c r="AO372" s="69" t="s">
        <v>2193</v>
      </c>
      <c r="AP372" s="69"/>
      <c r="AQ372" s="69" t="s">
        <v>2194</v>
      </c>
      <c r="AR372" s="69"/>
      <c r="AS372" s="65" t="s">
        <v>2204</v>
      </c>
      <c r="AT372" s="70" t="s">
        <v>2205</v>
      </c>
      <c r="AU372" s="71"/>
      <c r="AV372" s="72"/>
      <c r="AW372" s="73"/>
      <c r="AX372" s="74" t="s">
        <v>1315</v>
      </c>
      <c r="AY372" s="75"/>
      <c r="AZ372" s="75"/>
      <c r="BA372" s="75"/>
      <c r="BB372" s="75"/>
      <c r="BC372" s="76"/>
      <c r="BD372" s="58"/>
    </row>
    <row r="373" spans="1:56" ht="42.75" customHeight="1" x14ac:dyDescent="0.3">
      <c r="A373" s="63">
        <v>371</v>
      </c>
      <c r="B373" s="64">
        <v>18247</v>
      </c>
      <c r="C373" s="65" t="s">
        <v>2109</v>
      </c>
      <c r="D373" s="65" t="s">
        <v>2110</v>
      </c>
      <c r="E373" s="65" t="s">
        <v>2115</v>
      </c>
      <c r="F373" s="65" t="s">
        <v>2131</v>
      </c>
      <c r="G373" s="65" t="s">
        <v>2324</v>
      </c>
      <c r="H373" s="66" t="s">
        <v>306</v>
      </c>
      <c r="I373" s="65" t="s">
        <v>2138</v>
      </c>
      <c r="J373" s="66" t="s">
        <v>306</v>
      </c>
      <c r="K373" s="66" t="s">
        <v>1566</v>
      </c>
      <c r="L373" s="65" t="s">
        <v>1566</v>
      </c>
      <c r="M373" s="66"/>
      <c r="N373" s="67"/>
      <c r="O373" s="68" t="s">
        <v>5</v>
      </c>
      <c r="P373" s="69" t="s">
        <v>7</v>
      </c>
      <c r="Q373" s="65" t="s">
        <v>2143</v>
      </c>
      <c r="R373" s="69" t="s">
        <v>1325</v>
      </c>
      <c r="S373" s="69" t="s">
        <v>2057</v>
      </c>
      <c r="T373" s="70" t="s">
        <v>2057</v>
      </c>
      <c r="U373" s="71" t="s">
        <v>1331</v>
      </c>
      <c r="V373" s="65" t="s">
        <v>2146</v>
      </c>
      <c r="W373" s="66" t="s">
        <v>2157</v>
      </c>
      <c r="X373" s="65" t="s">
        <v>2157</v>
      </c>
      <c r="Y373" s="65" t="s">
        <v>2158</v>
      </c>
      <c r="Z373" s="66" t="s">
        <v>2165</v>
      </c>
      <c r="AA373" s="66" t="s">
        <v>1332</v>
      </c>
      <c r="AB373" s="65" t="s">
        <v>2164</v>
      </c>
      <c r="AC373" s="72"/>
      <c r="AD373" s="68" t="s">
        <v>1334</v>
      </c>
      <c r="AE373" s="65" t="s">
        <v>2169</v>
      </c>
      <c r="AF373" s="71"/>
      <c r="AG373" s="69" t="s">
        <v>1333</v>
      </c>
      <c r="AH373" s="70"/>
      <c r="AI373" s="66" t="s">
        <v>2248</v>
      </c>
      <c r="AJ373" s="65" t="s">
        <v>2181</v>
      </c>
      <c r="AK373" s="66" t="s">
        <v>2186</v>
      </c>
      <c r="AL373" s="72" t="s">
        <v>1725</v>
      </c>
      <c r="AM373" s="78">
        <v>2</v>
      </c>
      <c r="AN373" s="69" t="s">
        <v>1330</v>
      </c>
      <c r="AO373" s="69">
        <v>3</v>
      </c>
      <c r="AP373" s="69" t="s">
        <v>1338</v>
      </c>
      <c r="AQ373" s="69">
        <v>12</v>
      </c>
      <c r="AR373" s="69" t="s">
        <v>1335</v>
      </c>
      <c r="AS373" s="65" t="s">
        <v>2198</v>
      </c>
      <c r="AT373" s="70" t="s">
        <v>2205</v>
      </c>
      <c r="AU373" s="71" t="s">
        <v>1549</v>
      </c>
      <c r="AV373" s="72"/>
      <c r="AW373" s="73"/>
      <c r="AX373" s="74" t="s">
        <v>1327</v>
      </c>
      <c r="AY373" s="75"/>
      <c r="AZ373" s="75"/>
      <c r="BA373" s="75"/>
      <c r="BB373" s="75"/>
      <c r="BC373" s="76"/>
      <c r="BD373" s="58"/>
    </row>
    <row r="374" spans="1:56" ht="42.75" customHeight="1" x14ac:dyDescent="0.3">
      <c r="A374" s="63">
        <v>372</v>
      </c>
      <c r="B374" s="64">
        <v>18248</v>
      </c>
      <c r="C374" s="65" t="s">
        <v>2109</v>
      </c>
      <c r="D374" s="65" t="s">
        <v>2110</v>
      </c>
      <c r="E374" s="65" t="s">
        <v>2115</v>
      </c>
      <c r="F374" s="65" t="s">
        <v>2131</v>
      </c>
      <c r="G374" s="65" t="s">
        <v>2324</v>
      </c>
      <c r="H374" s="66" t="s">
        <v>84</v>
      </c>
      <c r="I374" s="65" t="s">
        <v>2134</v>
      </c>
      <c r="J374" s="66" t="s">
        <v>474</v>
      </c>
      <c r="K374" s="66" t="s">
        <v>1566</v>
      </c>
      <c r="L374" s="65" t="s">
        <v>1566</v>
      </c>
      <c r="M374" s="66" t="s">
        <v>1341</v>
      </c>
      <c r="N374" s="67"/>
      <c r="O374" s="68" t="s">
        <v>112</v>
      </c>
      <c r="P374" s="69" t="s">
        <v>1557</v>
      </c>
      <c r="Q374" s="65" t="s">
        <v>2142</v>
      </c>
      <c r="R374" s="69" t="s">
        <v>1557</v>
      </c>
      <c r="S374" s="69" t="s">
        <v>2059</v>
      </c>
      <c r="T374" s="70" t="s">
        <v>2059</v>
      </c>
      <c r="U374" s="71" t="s">
        <v>1342</v>
      </c>
      <c r="V374" s="65" t="s">
        <v>2149</v>
      </c>
      <c r="W374" s="66" t="s">
        <v>2157</v>
      </c>
      <c r="X374" s="65" t="s">
        <v>2157</v>
      </c>
      <c r="Y374" s="65" t="s">
        <v>2158</v>
      </c>
      <c r="Z374" s="66" t="s">
        <v>2165</v>
      </c>
      <c r="AA374" s="66" t="s">
        <v>2166</v>
      </c>
      <c r="AB374" s="65" t="s">
        <v>2170</v>
      </c>
      <c r="AC374" s="72"/>
      <c r="AD374" s="68" t="s">
        <v>1343</v>
      </c>
      <c r="AE374" s="65" t="s">
        <v>2178</v>
      </c>
      <c r="AF374" s="71"/>
      <c r="AG374" s="69"/>
      <c r="AH374" s="70"/>
      <c r="AI374" s="66"/>
      <c r="AJ374" s="65" t="s">
        <v>2184</v>
      </c>
      <c r="AK374" s="66" t="s">
        <v>2184</v>
      </c>
      <c r="AL374" s="72"/>
      <c r="AM374" s="78" t="s">
        <v>2192</v>
      </c>
      <c r="AN374" s="69"/>
      <c r="AO374" s="69" t="s">
        <v>2193</v>
      </c>
      <c r="AP374" s="69"/>
      <c r="AQ374" s="69" t="s">
        <v>2194</v>
      </c>
      <c r="AR374" s="69"/>
      <c r="AS374" s="65" t="s">
        <v>2204</v>
      </c>
      <c r="AT374" s="70" t="s">
        <v>2205</v>
      </c>
      <c r="AU374" s="71"/>
      <c r="AV374" s="72"/>
      <c r="AW374" s="73"/>
      <c r="AX374" s="74" t="s">
        <v>1327</v>
      </c>
      <c r="AY374" s="75"/>
      <c r="AZ374" s="75"/>
      <c r="BA374" s="75"/>
      <c r="BB374" s="75"/>
      <c r="BC374" s="76"/>
      <c r="BD374" s="58"/>
    </row>
    <row r="375" spans="1:56" ht="42.75" customHeight="1" x14ac:dyDescent="0.3">
      <c r="A375" s="63">
        <v>373</v>
      </c>
      <c r="B375" s="64">
        <v>18248</v>
      </c>
      <c r="C375" s="65" t="s">
        <v>2109</v>
      </c>
      <c r="D375" s="65" t="s">
        <v>2110</v>
      </c>
      <c r="E375" s="65" t="s">
        <v>2115</v>
      </c>
      <c r="F375" s="65" t="s">
        <v>2131</v>
      </c>
      <c r="G375" s="65" t="s">
        <v>2324</v>
      </c>
      <c r="H375" s="66" t="s">
        <v>84</v>
      </c>
      <c r="I375" s="65" t="s">
        <v>2134</v>
      </c>
      <c r="J375" s="66" t="s">
        <v>491</v>
      </c>
      <c r="K375" s="66" t="s">
        <v>1566</v>
      </c>
      <c r="L375" s="65" t="s">
        <v>1566</v>
      </c>
      <c r="M375" s="66" t="s">
        <v>1351</v>
      </c>
      <c r="N375" s="67"/>
      <c r="O375" s="68" t="s">
        <v>112</v>
      </c>
      <c r="P375" s="69" t="s">
        <v>1557</v>
      </c>
      <c r="Q375" s="65" t="s">
        <v>2142</v>
      </c>
      <c r="R375" s="69" t="s">
        <v>1561</v>
      </c>
      <c r="S375" s="69" t="s">
        <v>2060</v>
      </c>
      <c r="T375" s="70" t="s">
        <v>2060</v>
      </c>
      <c r="U375" s="71" t="s">
        <v>1350</v>
      </c>
      <c r="V375" s="65" t="s">
        <v>2149</v>
      </c>
      <c r="W375" s="66" t="s">
        <v>2157</v>
      </c>
      <c r="X375" s="65" t="s">
        <v>2157</v>
      </c>
      <c r="Y375" s="65" t="s">
        <v>2158</v>
      </c>
      <c r="Z375" s="66" t="s">
        <v>2165</v>
      </c>
      <c r="AA375" s="66" t="s">
        <v>2166</v>
      </c>
      <c r="AB375" s="65" t="s">
        <v>2170</v>
      </c>
      <c r="AC375" s="72"/>
      <c r="AD375" s="68" t="s">
        <v>1349</v>
      </c>
      <c r="AE375" s="65" t="s">
        <v>2178</v>
      </c>
      <c r="AF375" s="71"/>
      <c r="AG375" s="69"/>
      <c r="AH375" s="70"/>
      <c r="AI375" s="66"/>
      <c r="AJ375" s="65" t="s">
        <v>2184</v>
      </c>
      <c r="AK375" s="66" t="s">
        <v>2184</v>
      </c>
      <c r="AL375" s="72"/>
      <c r="AM375" s="78" t="s">
        <v>2192</v>
      </c>
      <c r="AN375" s="69"/>
      <c r="AO375" s="69" t="s">
        <v>2193</v>
      </c>
      <c r="AP375" s="69"/>
      <c r="AQ375" s="69" t="s">
        <v>2194</v>
      </c>
      <c r="AR375" s="69"/>
      <c r="AS375" s="65" t="s">
        <v>2204</v>
      </c>
      <c r="AT375" s="70" t="s">
        <v>2205</v>
      </c>
      <c r="AU375" s="71"/>
      <c r="AV375" s="72"/>
      <c r="AW375" s="73"/>
      <c r="AX375" s="74" t="s">
        <v>1327</v>
      </c>
      <c r="AY375" s="75"/>
      <c r="AZ375" s="75"/>
      <c r="BA375" s="75"/>
      <c r="BB375" s="75"/>
      <c r="BC375" s="76"/>
      <c r="BD375" s="58"/>
    </row>
    <row r="376" spans="1:56" ht="42.75" customHeight="1" x14ac:dyDescent="0.3">
      <c r="A376" s="63">
        <v>374</v>
      </c>
      <c r="B376" s="64">
        <v>18248</v>
      </c>
      <c r="C376" s="65" t="s">
        <v>2109</v>
      </c>
      <c r="D376" s="65" t="s">
        <v>2110</v>
      </c>
      <c r="E376" s="65" t="s">
        <v>2115</v>
      </c>
      <c r="F376" s="65" t="s">
        <v>2131</v>
      </c>
      <c r="G376" s="65" t="s">
        <v>2324</v>
      </c>
      <c r="H376" s="66" t="s">
        <v>84</v>
      </c>
      <c r="I376" s="65" t="s">
        <v>2134</v>
      </c>
      <c r="J376" s="66" t="s">
        <v>344</v>
      </c>
      <c r="K376" s="66" t="s">
        <v>1566</v>
      </c>
      <c r="L376" s="65" t="s">
        <v>1566</v>
      </c>
      <c r="M376" s="66" t="s">
        <v>1346</v>
      </c>
      <c r="N376" s="67"/>
      <c r="O376" s="68" t="s">
        <v>782</v>
      </c>
      <c r="P376" s="69" t="s">
        <v>1557</v>
      </c>
      <c r="Q376" s="65" t="s">
        <v>2142</v>
      </c>
      <c r="R376" s="69" t="s">
        <v>1561</v>
      </c>
      <c r="S376" s="69" t="s">
        <v>2062</v>
      </c>
      <c r="T376" s="70" t="s">
        <v>2062</v>
      </c>
      <c r="U376" s="71" t="s">
        <v>1347</v>
      </c>
      <c r="V376" s="65" t="s">
        <v>1548</v>
      </c>
      <c r="W376" s="66" t="s">
        <v>2157</v>
      </c>
      <c r="X376" s="65" t="s">
        <v>2157</v>
      </c>
      <c r="Y376" s="65" t="s">
        <v>2158</v>
      </c>
      <c r="Z376" s="66" t="s">
        <v>2165</v>
      </c>
      <c r="AA376" s="66" t="s">
        <v>2166</v>
      </c>
      <c r="AB376" s="65" t="s">
        <v>2170</v>
      </c>
      <c r="AC376" s="72"/>
      <c r="AD376" s="68" t="s">
        <v>1348</v>
      </c>
      <c r="AE376" s="65" t="s">
        <v>2172</v>
      </c>
      <c r="AF376" s="71" t="s">
        <v>416</v>
      </c>
      <c r="AG376" s="69"/>
      <c r="AH376" s="70"/>
      <c r="AI376" s="66"/>
      <c r="AJ376" s="65" t="s">
        <v>2184</v>
      </c>
      <c r="AK376" s="66" t="s">
        <v>2184</v>
      </c>
      <c r="AL376" s="72"/>
      <c r="AM376" s="78" t="s">
        <v>2192</v>
      </c>
      <c r="AN376" s="69"/>
      <c r="AO376" s="69" t="s">
        <v>2193</v>
      </c>
      <c r="AP376" s="69"/>
      <c r="AQ376" s="69" t="s">
        <v>2194</v>
      </c>
      <c r="AR376" s="69"/>
      <c r="AS376" s="65" t="s">
        <v>2204</v>
      </c>
      <c r="AT376" s="70" t="s">
        <v>2205</v>
      </c>
      <c r="AU376" s="71"/>
      <c r="AV376" s="72"/>
      <c r="AW376" s="73"/>
      <c r="AX376" s="74" t="s">
        <v>1327</v>
      </c>
      <c r="AY376" s="75"/>
      <c r="AZ376" s="75"/>
      <c r="BA376" s="75"/>
      <c r="BB376" s="75"/>
      <c r="BC376" s="76"/>
      <c r="BD376" s="58"/>
    </row>
    <row r="377" spans="1:56" ht="42.75" customHeight="1" x14ac:dyDescent="0.3">
      <c r="A377" s="63">
        <v>375</v>
      </c>
      <c r="B377" s="64">
        <v>18248</v>
      </c>
      <c r="C377" s="65" t="s">
        <v>2109</v>
      </c>
      <c r="D377" s="65" t="s">
        <v>2110</v>
      </c>
      <c r="E377" s="65" t="s">
        <v>2115</v>
      </c>
      <c r="F377" s="65" t="s">
        <v>2131</v>
      </c>
      <c r="G377" s="65" t="s">
        <v>2324</v>
      </c>
      <c r="H377" s="66" t="s">
        <v>84</v>
      </c>
      <c r="I377" s="65" t="s">
        <v>2134</v>
      </c>
      <c r="J377" s="66" t="s">
        <v>1660</v>
      </c>
      <c r="K377" s="66" t="s">
        <v>1566</v>
      </c>
      <c r="L377" s="65" t="s">
        <v>1566</v>
      </c>
      <c r="M377" s="66"/>
      <c r="N377" s="67"/>
      <c r="O377" s="68" t="s">
        <v>782</v>
      </c>
      <c r="P377" s="69" t="s">
        <v>1557</v>
      </c>
      <c r="Q377" s="65" t="s">
        <v>2142</v>
      </c>
      <c r="R377" s="69" t="s">
        <v>1561</v>
      </c>
      <c r="S377" s="69" t="s">
        <v>2065</v>
      </c>
      <c r="T377" s="70" t="s">
        <v>2065</v>
      </c>
      <c r="U377" s="71" t="s">
        <v>1344</v>
      </c>
      <c r="V377" s="65" t="s">
        <v>1548</v>
      </c>
      <c r="W377" s="66" t="s">
        <v>2157</v>
      </c>
      <c r="X377" s="65" t="s">
        <v>2157</v>
      </c>
      <c r="Y377" s="65" t="s">
        <v>2158</v>
      </c>
      <c r="Z377" s="66" t="s">
        <v>2165</v>
      </c>
      <c r="AA377" s="66" t="s">
        <v>2166</v>
      </c>
      <c r="AB377" s="65" t="s">
        <v>2170</v>
      </c>
      <c r="AC377" s="72"/>
      <c r="AD377" s="68" t="s">
        <v>1345</v>
      </c>
      <c r="AE377" s="65" t="s">
        <v>2172</v>
      </c>
      <c r="AF377" s="71" t="s">
        <v>416</v>
      </c>
      <c r="AG377" s="69"/>
      <c r="AH377" s="70"/>
      <c r="AI377" s="66"/>
      <c r="AJ377" s="65" t="s">
        <v>2184</v>
      </c>
      <c r="AK377" s="66" t="s">
        <v>2184</v>
      </c>
      <c r="AL377" s="72"/>
      <c r="AM377" s="78" t="s">
        <v>2192</v>
      </c>
      <c r="AN377" s="69"/>
      <c r="AO377" s="69" t="s">
        <v>2193</v>
      </c>
      <c r="AP377" s="69"/>
      <c r="AQ377" s="69" t="s">
        <v>2194</v>
      </c>
      <c r="AR377" s="69"/>
      <c r="AS377" s="65" t="s">
        <v>2204</v>
      </c>
      <c r="AT377" s="70" t="s">
        <v>2205</v>
      </c>
      <c r="AU377" s="71"/>
      <c r="AV377" s="72"/>
      <c r="AW377" s="73"/>
      <c r="AX377" s="74" t="s">
        <v>1327</v>
      </c>
      <c r="AY377" s="75"/>
      <c r="AZ377" s="75"/>
      <c r="BA377" s="75"/>
      <c r="BB377" s="75"/>
      <c r="BC377" s="76"/>
      <c r="BD377" s="58"/>
    </row>
    <row r="378" spans="1:56" ht="42.75" customHeight="1" x14ac:dyDescent="0.3">
      <c r="A378" s="63">
        <v>376</v>
      </c>
      <c r="B378" s="64">
        <v>18248</v>
      </c>
      <c r="C378" s="65" t="s">
        <v>2109</v>
      </c>
      <c r="D378" s="65" t="s">
        <v>2110</v>
      </c>
      <c r="E378" s="65" t="s">
        <v>2115</v>
      </c>
      <c r="F378" s="65" t="s">
        <v>2131</v>
      </c>
      <c r="G378" s="65" t="s">
        <v>2324</v>
      </c>
      <c r="H378" s="66" t="s">
        <v>186</v>
      </c>
      <c r="I378" s="65" t="s">
        <v>2134</v>
      </c>
      <c r="J378" s="66" t="s">
        <v>186</v>
      </c>
      <c r="K378" s="66" t="s">
        <v>1566</v>
      </c>
      <c r="L378" s="65" t="s">
        <v>1566</v>
      </c>
      <c r="M378" s="66" t="s">
        <v>1662</v>
      </c>
      <c r="N378" s="67"/>
      <c r="O378" s="68" t="s">
        <v>178</v>
      </c>
      <c r="P378" s="69" t="s">
        <v>1557</v>
      </c>
      <c r="Q378" s="65" t="s">
        <v>2142</v>
      </c>
      <c r="R378" s="69" t="s">
        <v>1557</v>
      </c>
      <c r="S378" s="69" t="s">
        <v>2061</v>
      </c>
      <c r="T378" s="70" t="s">
        <v>2061</v>
      </c>
      <c r="U378" s="71" t="s">
        <v>1339</v>
      </c>
      <c r="V378" s="65" t="s">
        <v>2148</v>
      </c>
      <c r="W378" s="66" t="s">
        <v>103</v>
      </c>
      <c r="X378" s="65" t="s">
        <v>2156</v>
      </c>
      <c r="Y378" s="65" t="s">
        <v>2156</v>
      </c>
      <c r="Z378" s="66" t="s">
        <v>2165</v>
      </c>
      <c r="AA378" s="66" t="s">
        <v>2166</v>
      </c>
      <c r="AB378" s="65" t="s">
        <v>2170</v>
      </c>
      <c r="AC378" s="72"/>
      <c r="AD378" s="68" t="s">
        <v>1340</v>
      </c>
      <c r="AE378" s="65" t="s">
        <v>2173</v>
      </c>
      <c r="AF378" s="71" t="s">
        <v>1066</v>
      </c>
      <c r="AG378" s="69"/>
      <c r="AH378" s="70"/>
      <c r="AI378" s="66"/>
      <c r="AJ378" s="65" t="s">
        <v>2184</v>
      </c>
      <c r="AK378" s="66" t="s">
        <v>2184</v>
      </c>
      <c r="AL378" s="72"/>
      <c r="AM378" s="78" t="s">
        <v>2192</v>
      </c>
      <c r="AN378" s="69"/>
      <c r="AO378" s="69" t="s">
        <v>2193</v>
      </c>
      <c r="AP378" s="69"/>
      <c r="AQ378" s="69" t="s">
        <v>2194</v>
      </c>
      <c r="AR378" s="69"/>
      <c r="AS378" s="65" t="s">
        <v>2204</v>
      </c>
      <c r="AT378" s="70" t="s">
        <v>2205</v>
      </c>
      <c r="AU378" s="71"/>
      <c r="AV378" s="72"/>
      <c r="AW378" s="73"/>
      <c r="AX378" s="74" t="s">
        <v>1327</v>
      </c>
      <c r="AY378" s="75"/>
      <c r="AZ378" s="75"/>
      <c r="BA378" s="75"/>
      <c r="BB378" s="75"/>
      <c r="BC378" s="76"/>
      <c r="BD378" s="58"/>
    </row>
    <row r="379" spans="1:56" ht="42.75" customHeight="1" x14ac:dyDescent="0.3">
      <c r="A379" s="63">
        <v>377</v>
      </c>
      <c r="B379" s="64">
        <v>18248</v>
      </c>
      <c r="C379" s="65" t="s">
        <v>2109</v>
      </c>
      <c r="D379" s="65" t="s">
        <v>2110</v>
      </c>
      <c r="E379" s="65" t="s">
        <v>2115</v>
      </c>
      <c r="F379" s="65" t="s">
        <v>2131</v>
      </c>
      <c r="G379" s="65" t="s">
        <v>2324</v>
      </c>
      <c r="H379" s="66" t="s">
        <v>163</v>
      </c>
      <c r="I379" s="65" t="s">
        <v>2135</v>
      </c>
      <c r="J379" s="66" t="s">
        <v>530</v>
      </c>
      <c r="K379" s="66" t="s">
        <v>1566</v>
      </c>
      <c r="L379" s="65" t="s">
        <v>1566</v>
      </c>
      <c r="M379" s="66" t="s">
        <v>530</v>
      </c>
      <c r="N379" s="67"/>
      <c r="O379" s="68" t="s">
        <v>112</v>
      </c>
      <c r="P379" s="69" t="s">
        <v>1557</v>
      </c>
      <c r="Q379" s="65" t="s">
        <v>2142</v>
      </c>
      <c r="R379" s="69" t="s">
        <v>1557</v>
      </c>
      <c r="S379" s="69" t="s">
        <v>2064</v>
      </c>
      <c r="T379" s="70" t="s">
        <v>2064</v>
      </c>
      <c r="U379" s="71" t="s">
        <v>1352</v>
      </c>
      <c r="V379" s="65" t="s">
        <v>2149</v>
      </c>
      <c r="W379" s="66" t="s">
        <v>2157</v>
      </c>
      <c r="X379" s="65" t="s">
        <v>2157</v>
      </c>
      <c r="Y379" s="65" t="s">
        <v>2158</v>
      </c>
      <c r="Z379" s="66" t="s">
        <v>2165</v>
      </c>
      <c r="AA379" s="66" t="s">
        <v>2166</v>
      </c>
      <c r="AB379" s="65" t="s">
        <v>2170</v>
      </c>
      <c r="AC379" s="72"/>
      <c r="AD379" s="68" t="s">
        <v>1353</v>
      </c>
      <c r="AE379" s="65" t="s">
        <v>2178</v>
      </c>
      <c r="AF379" s="71"/>
      <c r="AG379" s="69"/>
      <c r="AH379" s="70"/>
      <c r="AI379" s="66"/>
      <c r="AJ379" s="65" t="s">
        <v>2184</v>
      </c>
      <c r="AK379" s="66" t="s">
        <v>2184</v>
      </c>
      <c r="AL379" s="72"/>
      <c r="AM379" s="78" t="s">
        <v>2192</v>
      </c>
      <c r="AN379" s="69"/>
      <c r="AO379" s="69" t="s">
        <v>2193</v>
      </c>
      <c r="AP379" s="69"/>
      <c r="AQ379" s="69" t="s">
        <v>2194</v>
      </c>
      <c r="AR379" s="69"/>
      <c r="AS379" s="65" t="s">
        <v>2204</v>
      </c>
      <c r="AT379" s="70" t="s">
        <v>2205</v>
      </c>
      <c r="AU379" s="71"/>
      <c r="AV379" s="72"/>
      <c r="AW379" s="73"/>
      <c r="AX379" s="74" t="s">
        <v>1327</v>
      </c>
      <c r="AY379" s="75"/>
      <c r="AZ379" s="75"/>
      <c r="BA379" s="75"/>
      <c r="BB379" s="75"/>
      <c r="BC379" s="76"/>
      <c r="BD379" s="58"/>
    </row>
    <row r="380" spans="1:56" ht="42.75" customHeight="1" x14ac:dyDescent="0.3">
      <c r="A380" s="63">
        <v>378</v>
      </c>
      <c r="B380" s="64">
        <v>18248</v>
      </c>
      <c r="C380" s="65" t="s">
        <v>2109</v>
      </c>
      <c r="D380" s="65" t="s">
        <v>2110</v>
      </c>
      <c r="E380" s="65" t="s">
        <v>2115</v>
      </c>
      <c r="F380" s="65" t="s">
        <v>2131</v>
      </c>
      <c r="G380" s="65" t="s">
        <v>2324</v>
      </c>
      <c r="H380" s="66" t="s">
        <v>163</v>
      </c>
      <c r="I380" s="65" t="s">
        <v>2135</v>
      </c>
      <c r="J380" s="66" t="s">
        <v>530</v>
      </c>
      <c r="K380" s="66" t="s">
        <v>1566</v>
      </c>
      <c r="L380" s="65" t="s">
        <v>1566</v>
      </c>
      <c r="M380" s="66" t="s">
        <v>530</v>
      </c>
      <c r="N380" s="67"/>
      <c r="O380" s="68" t="s">
        <v>112</v>
      </c>
      <c r="P380" s="69" t="s">
        <v>1557</v>
      </c>
      <c r="Q380" s="65" t="s">
        <v>2142</v>
      </c>
      <c r="R380" s="69" t="s">
        <v>1557</v>
      </c>
      <c r="S380" s="69" t="s">
        <v>2064</v>
      </c>
      <c r="T380" s="70" t="s">
        <v>2064</v>
      </c>
      <c r="U380" s="71" t="s">
        <v>1352</v>
      </c>
      <c r="V380" s="65" t="s">
        <v>2149</v>
      </c>
      <c r="W380" s="66" t="s">
        <v>2157</v>
      </c>
      <c r="X380" s="65" t="s">
        <v>2157</v>
      </c>
      <c r="Y380" s="65" t="s">
        <v>2158</v>
      </c>
      <c r="Z380" s="66" t="s">
        <v>2165</v>
      </c>
      <c r="AA380" s="66" t="s">
        <v>2166</v>
      </c>
      <c r="AB380" s="65" t="s">
        <v>2170</v>
      </c>
      <c r="AC380" s="72"/>
      <c r="AD380" s="68" t="s">
        <v>1354</v>
      </c>
      <c r="AE380" s="65" t="s">
        <v>2178</v>
      </c>
      <c r="AF380" s="71"/>
      <c r="AG380" s="69"/>
      <c r="AH380" s="70"/>
      <c r="AI380" s="66"/>
      <c r="AJ380" s="65" t="s">
        <v>2184</v>
      </c>
      <c r="AK380" s="66" t="s">
        <v>2184</v>
      </c>
      <c r="AL380" s="72"/>
      <c r="AM380" s="78" t="s">
        <v>2192</v>
      </c>
      <c r="AN380" s="69"/>
      <c r="AO380" s="69" t="s">
        <v>2193</v>
      </c>
      <c r="AP380" s="69"/>
      <c r="AQ380" s="69" t="s">
        <v>2194</v>
      </c>
      <c r="AR380" s="69"/>
      <c r="AS380" s="65" t="s">
        <v>2204</v>
      </c>
      <c r="AT380" s="70" t="s">
        <v>2205</v>
      </c>
      <c r="AU380" s="71"/>
      <c r="AV380" s="72"/>
      <c r="AW380" s="73"/>
      <c r="AX380" s="74" t="s">
        <v>1327</v>
      </c>
      <c r="AY380" s="75"/>
      <c r="AZ380" s="75"/>
      <c r="BA380" s="75"/>
      <c r="BB380" s="75"/>
      <c r="BC380" s="76"/>
      <c r="BD380" s="58"/>
    </row>
    <row r="381" spans="1:56" ht="42.75" customHeight="1" x14ac:dyDescent="0.3">
      <c r="A381" s="63">
        <v>379</v>
      </c>
      <c r="B381" s="64">
        <v>18248</v>
      </c>
      <c r="C381" s="65" t="s">
        <v>2109</v>
      </c>
      <c r="D381" s="65" t="s">
        <v>2110</v>
      </c>
      <c r="E381" s="65" t="s">
        <v>2115</v>
      </c>
      <c r="F381" s="65" t="s">
        <v>2131</v>
      </c>
      <c r="G381" s="65" t="s">
        <v>2324</v>
      </c>
      <c r="H381" s="66" t="s">
        <v>299</v>
      </c>
      <c r="I381" s="65" t="s">
        <v>2135</v>
      </c>
      <c r="J381" s="66" t="s">
        <v>576</v>
      </c>
      <c r="K381" s="66" t="s">
        <v>1566</v>
      </c>
      <c r="L381" s="65" t="s">
        <v>1566</v>
      </c>
      <c r="M381" s="66" t="s">
        <v>1369</v>
      </c>
      <c r="N381" s="67"/>
      <c r="O381" s="68" t="s">
        <v>5</v>
      </c>
      <c r="P381" s="69" t="s">
        <v>7</v>
      </c>
      <c r="Q381" s="65" t="s">
        <v>2143</v>
      </c>
      <c r="R381" s="69" t="s">
        <v>1325</v>
      </c>
      <c r="S381" s="69" t="s">
        <v>2063</v>
      </c>
      <c r="T381" s="69" t="s">
        <v>2063</v>
      </c>
      <c r="U381" s="71" t="s">
        <v>1370</v>
      </c>
      <c r="V381" s="65" t="s">
        <v>2146</v>
      </c>
      <c r="W381" s="66" t="s">
        <v>2157</v>
      </c>
      <c r="X381" s="65" t="s">
        <v>2157</v>
      </c>
      <c r="Y381" s="65" t="s">
        <v>2158</v>
      </c>
      <c r="Z381" s="66" t="s">
        <v>2165</v>
      </c>
      <c r="AA381" s="66" t="s">
        <v>1336</v>
      </c>
      <c r="AB381" s="65" t="s">
        <v>2164</v>
      </c>
      <c r="AC381" s="72"/>
      <c r="AD381" s="68" t="s">
        <v>1371</v>
      </c>
      <c r="AE381" s="65" t="s">
        <v>2169</v>
      </c>
      <c r="AF381" s="71"/>
      <c r="AG381" s="69"/>
      <c r="AH381" s="70"/>
      <c r="AI381" s="66" t="s">
        <v>1372</v>
      </c>
      <c r="AJ381" s="65" t="s">
        <v>2182</v>
      </c>
      <c r="AK381" s="66" t="s">
        <v>2185</v>
      </c>
      <c r="AL381" s="72"/>
      <c r="AM381" s="78" t="s">
        <v>2192</v>
      </c>
      <c r="AN381" s="69"/>
      <c r="AO381" s="69">
        <v>3</v>
      </c>
      <c r="AP381" s="69" t="s">
        <v>1373</v>
      </c>
      <c r="AQ381" s="69" t="s">
        <v>2194</v>
      </c>
      <c r="AR381" s="69"/>
      <c r="AS381" s="65" t="s">
        <v>2202</v>
      </c>
      <c r="AT381" s="70" t="s">
        <v>2205</v>
      </c>
      <c r="AU381" s="71"/>
      <c r="AV381" s="72"/>
      <c r="AW381" s="73"/>
      <c r="AX381" s="74" t="s">
        <v>1357</v>
      </c>
      <c r="AY381" s="75"/>
      <c r="AZ381" s="75"/>
      <c r="BA381" s="75"/>
      <c r="BB381" s="75"/>
      <c r="BC381" s="76"/>
      <c r="BD381" s="58"/>
    </row>
    <row r="382" spans="1:56" ht="42.75" customHeight="1" x14ac:dyDescent="0.3">
      <c r="A382" s="63">
        <v>380</v>
      </c>
      <c r="B382" s="64">
        <v>18249</v>
      </c>
      <c r="C382" s="65" t="s">
        <v>2109</v>
      </c>
      <c r="D382" s="65" t="s">
        <v>2110</v>
      </c>
      <c r="E382" s="65" t="s">
        <v>2115</v>
      </c>
      <c r="F382" s="65" t="s">
        <v>2131</v>
      </c>
      <c r="G382" s="65" t="s">
        <v>2324</v>
      </c>
      <c r="H382" s="66" t="s">
        <v>84</v>
      </c>
      <c r="I382" s="65" t="s">
        <v>2134</v>
      </c>
      <c r="J382" s="66" t="s">
        <v>344</v>
      </c>
      <c r="K382" s="66" t="s">
        <v>1566</v>
      </c>
      <c r="L382" s="65" t="s">
        <v>1566</v>
      </c>
      <c r="M382" s="66" t="s">
        <v>1377</v>
      </c>
      <c r="N382" s="67"/>
      <c r="O382" s="68" t="s">
        <v>178</v>
      </c>
      <c r="P382" s="69" t="s">
        <v>1557</v>
      </c>
      <c r="Q382" s="65" t="s">
        <v>2142</v>
      </c>
      <c r="R382" s="69" t="s">
        <v>1557</v>
      </c>
      <c r="S382" s="69" t="s">
        <v>2067</v>
      </c>
      <c r="T382" s="70" t="s">
        <v>2067</v>
      </c>
      <c r="U382" s="71" t="s">
        <v>1376</v>
      </c>
      <c r="V382" s="65" t="s">
        <v>2148</v>
      </c>
      <c r="W382" s="66" t="s">
        <v>2157</v>
      </c>
      <c r="X382" s="65" t="s">
        <v>2157</v>
      </c>
      <c r="Y382" s="65" t="s">
        <v>2158</v>
      </c>
      <c r="Z382" s="66" t="s">
        <v>2165</v>
      </c>
      <c r="AA382" s="66" t="s">
        <v>2166</v>
      </c>
      <c r="AB382" s="65" t="s">
        <v>2170</v>
      </c>
      <c r="AC382" s="72"/>
      <c r="AD382" s="68" t="s">
        <v>1378</v>
      </c>
      <c r="AE382" s="65" t="s">
        <v>2173</v>
      </c>
      <c r="AF382" s="71"/>
      <c r="AG382" s="69"/>
      <c r="AH382" s="70"/>
      <c r="AI382" s="66"/>
      <c r="AJ382" s="65" t="s">
        <v>2184</v>
      </c>
      <c r="AK382" s="66" t="s">
        <v>2184</v>
      </c>
      <c r="AL382" s="72"/>
      <c r="AM382" s="78" t="s">
        <v>2192</v>
      </c>
      <c r="AN382" s="69"/>
      <c r="AO382" s="69" t="s">
        <v>2193</v>
      </c>
      <c r="AP382" s="69"/>
      <c r="AQ382" s="69" t="s">
        <v>2194</v>
      </c>
      <c r="AR382" s="69"/>
      <c r="AS382" s="65" t="s">
        <v>2204</v>
      </c>
      <c r="AT382" s="70" t="s">
        <v>2205</v>
      </c>
      <c r="AU382" s="71"/>
      <c r="AV382" s="72"/>
      <c r="AW382" s="73"/>
      <c r="AX382" s="74" t="s">
        <v>1357</v>
      </c>
      <c r="AY382" s="75"/>
      <c r="AZ382" s="75"/>
      <c r="BA382" s="75"/>
      <c r="BB382" s="75"/>
      <c r="BC382" s="76"/>
      <c r="BD382" s="58"/>
    </row>
    <row r="383" spans="1:56" ht="42.75" customHeight="1" x14ac:dyDescent="0.3">
      <c r="A383" s="63">
        <v>381</v>
      </c>
      <c r="B383" s="64">
        <v>18249</v>
      </c>
      <c r="C383" s="65" t="s">
        <v>2109</v>
      </c>
      <c r="D383" s="65" t="s">
        <v>2110</v>
      </c>
      <c r="E383" s="65" t="s">
        <v>2115</v>
      </c>
      <c r="F383" s="65" t="s">
        <v>2131</v>
      </c>
      <c r="G383" s="65" t="s">
        <v>2324</v>
      </c>
      <c r="H383" s="66" t="s">
        <v>589</v>
      </c>
      <c r="I383" s="65" t="s">
        <v>2134</v>
      </c>
      <c r="J383" s="66" t="s">
        <v>614</v>
      </c>
      <c r="K383" s="66" t="s">
        <v>1547</v>
      </c>
      <c r="L383" s="65" t="s">
        <v>1547</v>
      </c>
      <c r="M383" s="66" t="s">
        <v>1355</v>
      </c>
      <c r="N383" s="67"/>
      <c r="O383" s="68" t="s">
        <v>5</v>
      </c>
      <c r="P383" s="69" t="s">
        <v>7</v>
      </c>
      <c r="Q383" s="65" t="s">
        <v>2143</v>
      </c>
      <c r="R383" s="69" t="s">
        <v>1325</v>
      </c>
      <c r="S383" s="69" t="s">
        <v>2066</v>
      </c>
      <c r="T383" s="70" t="s">
        <v>2066</v>
      </c>
      <c r="U383" s="71" t="s">
        <v>1675</v>
      </c>
      <c r="V383" s="65" t="s">
        <v>2146</v>
      </c>
      <c r="W383" s="66" t="s">
        <v>2157</v>
      </c>
      <c r="X383" s="65" t="s">
        <v>2157</v>
      </c>
      <c r="Y383" s="65" t="s">
        <v>2158</v>
      </c>
      <c r="Z383" s="66" t="s">
        <v>2165</v>
      </c>
      <c r="AA383" s="66" t="s">
        <v>1356</v>
      </c>
      <c r="AB383" s="65" t="s">
        <v>2164</v>
      </c>
      <c r="AC383" s="72"/>
      <c r="AD383" s="68" t="s">
        <v>1681</v>
      </c>
      <c r="AE383" s="65" t="s">
        <v>2169</v>
      </c>
      <c r="AF383" s="71"/>
      <c r="AG383" s="69" t="s">
        <v>1358</v>
      </c>
      <c r="AH383" s="70"/>
      <c r="AI383" s="66" t="s">
        <v>2190</v>
      </c>
      <c r="AJ383" s="65" t="s">
        <v>2181</v>
      </c>
      <c r="AK383" s="66" t="s">
        <v>2186</v>
      </c>
      <c r="AL383" s="72" t="s">
        <v>1725</v>
      </c>
      <c r="AM383" s="78">
        <v>1</v>
      </c>
      <c r="AN383" s="69" t="s">
        <v>1686</v>
      </c>
      <c r="AO383" s="69" t="s">
        <v>2193</v>
      </c>
      <c r="AP383" s="69"/>
      <c r="AQ383" s="69">
        <v>6</v>
      </c>
      <c r="AR383" s="69" t="s">
        <v>1687</v>
      </c>
      <c r="AS383" s="65" t="s">
        <v>2197</v>
      </c>
      <c r="AT383" s="70" t="s">
        <v>2205</v>
      </c>
      <c r="AU383" s="71" t="s">
        <v>1360</v>
      </c>
      <c r="AV383" s="72"/>
      <c r="AW383" s="73"/>
      <c r="AX383" s="74" t="s">
        <v>1357</v>
      </c>
      <c r="AY383" s="75"/>
      <c r="AZ383" s="75"/>
      <c r="BA383" s="75"/>
      <c r="BB383" s="75"/>
      <c r="BC383" s="76"/>
      <c r="BD383" s="58"/>
    </row>
    <row r="384" spans="1:56" ht="42.75" customHeight="1" x14ac:dyDescent="0.3">
      <c r="A384" s="63">
        <v>382</v>
      </c>
      <c r="B384" s="64">
        <v>18252</v>
      </c>
      <c r="C384" s="65" t="s">
        <v>2109</v>
      </c>
      <c r="D384" s="65" t="s">
        <v>2110</v>
      </c>
      <c r="E384" s="65" t="s">
        <v>2115</v>
      </c>
      <c r="F384" s="65" t="s">
        <v>2131</v>
      </c>
      <c r="G384" s="65" t="s">
        <v>2324</v>
      </c>
      <c r="H384" s="66" t="s">
        <v>84</v>
      </c>
      <c r="I384" s="65" t="s">
        <v>2134</v>
      </c>
      <c r="J384" s="66" t="s">
        <v>1658</v>
      </c>
      <c r="K384" s="66" t="s">
        <v>1566</v>
      </c>
      <c r="L384" s="65" t="s">
        <v>1566</v>
      </c>
      <c r="M384" s="66" t="s">
        <v>1658</v>
      </c>
      <c r="N384" s="67"/>
      <c r="O384" s="68" t="s">
        <v>178</v>
      </c>
      <c r="P384" s="69" t="s">
        <v>1557</v>
      </c>
      <c r="Q384" s="65" t="s">
        <v>2142</v>
      </c>
      <c r="R384" s="69" t="s">
        <v>1561</v>
      </c>
      <c r="S384" s="69" t="s">
        <v>2068</v>
      </c>
      <c r="T384" s="70" t="s">
        <v>2068</v>
      </c>
      <c r="U384" s="71" t="s">
        <v>1388</v>
      </c>
      <c r="V384" s="65" t="s">
        <v>2148</v>
      </c>
      <c r="W384" s="66" t="s">
        <v>2157</v>
      </c>
      <c r="X384" s="65" t="s">
        <v>2157</v>
      </c>
      <c r="Y384" s="65" t="s">
        <v>2158</v>
      </c>
      <c r="Z384" s="66" t="s">
        <v>2165</v>
      </c>
      <c r="AA384" s="66" t="s">
        <v>2166</v>
      </c>
      <c r="AB384" s="65" t="s">
        <v>2170</v>
      </c>
      <c r="AC384" s="72"/>
      <c r="AD384" s="68" t="s">
        <v>1389</v>
      </c>
      <c r="AE384" s="65" t="s">
        <v>2173</v>
      </c>
      <c r="AF384" s="71"/>
      <c r="AG384" s="69"/>
      <c r="AH384" s="70"/>
      <c r="AI384" s="66"/>
      <c r="AJ384" s="65" t="s">
        <v>2184</v>
      </c>
      <c r="AK384" s="66" t="s">
        <v>2184</v>
      </c>
      <c r="AL384" s="72"/>
      <c r="AM384" s="78" t="s">
        <v>2192</v>
      </c>
      <c r="AN384" s="69"/>
      <c r="AO384" s="69" t="s">
        <v>2193</v>
      </c>
      <c r="AP384" s="69"/>
      <c r="AQ384" s="69" t="s">
        <v>2194</v>
      </c>
      <c r="AR384" s="69"/>
      <c r="AS384" s="65" t="s">
        <v>2204</v>
      </c>
      <c r="AT384" s="70" t="s">
        <v>2205</v>
      </c>
      <c r="AU384" s="71"/>
      <c r="AV384" s="72"/>
      <c r="AW384" s="73"/>
      <c r="AX384" s="74" t="s">
        <v>1390</v>
      </c>
      <c r="AY384" s="75"/>
      <c r="AZ384" s="75"/>
      <c r="BA384" s="75"/>
      <c r="BB384" s="75"/>
      <c r="BC384" s="76"/>
      <c r="BD384" s="58"/>
    </row>
    <row r="385" spans="1:56" ht="42.75" customHeight="1" x14ac:dyDescent="0.3">
      <c r="A385" s="63">
        <v>383</v>
      </c>
      <c r="B385" s="64">
        <v>18252</v>
      </c>
      <c r="C385" s="65" t="s">
        <v>2109</v>
      </c>
      <c r="D385" s="65" t="s">
        <v>2110</v>
      </c>
      <c r="E385" s="65" t="s">
        <v>2115</v>
      </c>
      <c r="F385" s="65" t="s">
        <v>2131</v>
      </c>
      <c r="G385" s="65" t="s">
        <v>2324</v>
      </c>
      <c r="H385" s="66" t="s">
        <v>186</v>
      </c>
      <c r="I385" s="65" t="s">
        <v>2134</v>
      </c>
      <c r="J385" s="66" t="s">
        <v>1517</v>
      </c>
      <c r="K385" s="66" t="s">
        <v>1566</v>
      </c>
      <c r="L385" s="65" t="s">
        <v>1566</v>
      </c>
      <c r="M385" s="66" t="s">
        <v>1384</v>
      </c>
      <c r="N385" s="67"/>
      <c r="O385" s="68" t="s">
        <v>112</v>
      </c>
      <c r="P385" s="69" t="s">
        <v>1557</v>
      </c>
      <c r="Q385" s="65" t="s">
        <v>2142</v>
      </c>
      <c r="R385" s="69" t="s">
        <v>1561</v>
      </c>
      <c r="S385" s="69" t="s">
        <v>2070</v>
      </c>
      <c r="T385" s="70" t="s">
        <v>2070</v>
      </c>
      <c r="U385" s="71" t="s">
        <v>1385</v>
      </c>
      <c r="V385" s="65" t="s">
        <v>2149</v>
      </c>
      <c r="W385" s="66" t="s">
        <v>2157</v>
      </c>
      <c r="X385" s="65" t="s">
        <v>2157</v>
      </c>
      <c r="Y385" s="65" t="s">
        <v>2158</v>
      </c>
      <c r="Z385" s="66" t="s">
        <v>2165</v>
      </c>
      <c r="AA385" s="66" t="s">
        <v>2166</v>
      </c>
      <c r="AB385" s="65" t="s">
        <v>2170</v>
      </c>
      <c r="AC385" s="72"/>
      <c r="AD385" s="68" t="s">
        <v>1387</v>
      </c>
      <c r="AE385" s="65" t="s">
        <v>2178</v>
      </c>
      <c r="AF385" s="71"/>
      <c r="AG385" s="69"/>
      <c r="AH385" s="70"/>
      <c r="AI385" s="66"/>
      <c r="AJ385" s="65" t="s">
        <v>2184</v>
      </c>
      <c r="AK385" s="66" t="s">
        <v>2184</v>
      </c>
      <c r="AL385" s="72"/>
      <c r="AM385" s="78" t="s">
        <v>2192</v>
      </c>
      <c r="AN385" s="69"/>
      <c r="AO385" s="69" t="s">
        <v>2193</v>
      </c>
      <c r="AP385" s="69"/>
      <c r="AQ385" s="69" t="s">
        <v>2194</v>
      </c>
      <c r="AR385" s="69"/>
      <c r="AS385" s="65" t="s">
        <v>2204</v>
      </c>
      <c r="AT385" s="70" t="s">
        <v>2205</v>
      </c>
      <c r="AU385" s="71"/>
      <c r="AV385" s="72"/>
      <c r="AW385" s="73"/>
      <c r="AX385" s="74" t="s">
        <v>1390</v>
      </c>
      <c r="AY385" s="75"/>
      <c r="AZ385" s="75"/>
      <c r="BA385" s="75"/>
      <c r="BB385" s="75"/>
      <c r="BC385" s="76"/>
      <c r="BD385" s="58"/>
    </row>
    <row r="386" spans="1:56" ht="42.75" customHeight="1" x14ac:dyDescent="0.3">
      <c r="A386" s="63">
        <v>384</v>
      </c>
      <c r="B386" s="64">
        <v>18252</v>
      </c>
      <c r="C386" s="65" t="s">
        <v>2109</v>
      </c>
      <c r="D386" s="65" t="s">
        <v>2110</v>
      </c>
      <c r="E386" s="65" t="s">
        <v>2115</v>
      </c>
      <c r="F386" s="65" t="s">
        <v>2131</v>
      </c>
      <c r="G386" s="65" t="s">
        <v>2324</v>
      </c>
      <c r="H386" s="66" t="s">
        <v>176</v>
      </c>
      <c r="I386" s="65" t="s">
        <v>2136</v>
      </c>
      <c r="J386" s="66" t="s">
        <v>88</v>
      </c>
      <c r="K386" s="66" t="s">
        <v>1566</v>
      </c>
      <c r="L386" s="65" t="s">
        <v>1566</v>
      </c>
      <c r="M386" s="66" t="s">
        <v>1379</v>
      </c>
      <c r="N386" s="67"/>
      <c r="O386" s="68" t="s">
        <v>178</v>
      </c>
      <c r="P386" s="69" t="s">
        <v>1563</v>
      </c>
      <c r="Q386" s="65" t="s">
        <v>2142</v>
      </c>
      <c r="R386" s="69" t="s">
        <v>774</v>
      </c>
      <c r="S386" s="69" t="s">
        <v>2069</v>
      </c>
      <c r="T386" s="70" t="s">
        <v>2069</v>
      </c>
      <c r="U386" s="71" t="s">
        <v>1587</v>
      </c>
      <c r="V386" s="65" t="s">
        <v>2148</v>
      </c>
      <c r="W386" s="66" t="s">
        <v>2157</v>
      </c>
      <c r="X386" s="65" t="s">
        <v>2157</v>
      </c>
      <c r="Y386" s="65" t="s">
        <v>2158</v>
      </c>
      <c r="Z386" s="66" t="s">
        <v>2165</v>
      </c>
      <c r="AA386" s="66" t="s">
        <v>2166</v>
      </c>
      <c r="AB386" s="65" t="s">
        <v>2170</v>
      </c>
      <c r="AC386" s="72"/>
      <c r="AD386" s="68" t="s">
        <v>1380</v>
      </c>
      <c r="AE386" s="65" t="s">
        <v>2173</v>
      </c>
      <c r="AF386" s="71"/>
      <c r="AG386" s="69"/>
      <c r="AH386" s="70"/>
      <c r="AI386" s="66" t="s">
        <v>2183</v>
      </c>
      <c r="AJ386" s="65" t="s">
        <v>2184</v>
      </c>
      <c r="AK386" s="66" t="s">
        <v>2184</v>
      </c>
      <c r="AL386" s="72"/>
      <c r="AM386" s="78" t="s">
        <v>2192</v>
      </c>
      <c r="AN386" s="69"/>
      <c r="AO386" s="69" t="s">
        <v>2193</v>
      </c>
      <c r="AP386" s="69"/>
      <c r="AQ386" s="69" t="s">
        <v>2194</v>
      </c>
      <c r="AR386" s="69"/>
      <c r="AS386" s="65" t="s">
        <v>2204</v>
      </c>
      <c r="AT386" s="70" t="s">
        <v>2205</v>
      </c>
      <c r="AU386" s="71"/>
      <c r="AV386" s="72"/>
      <c r="AW386" s="73"/>
      <c r="AX386" s="74" t="s">
        <v>1390</v>
      </c>
      <c r="AY386" s="75"/>
      <c r="AZ386" s="75"/>
      <c r="BA386" s="75"/>
      <c r="BB386" s="75"/>
      <c r="BC386" s="76"/>
      <c r="BD386" s="58"/>
    </row>
    <row r="387" spans="1:56" ht="42.75" customHeight="1" x14ac:dyDescent="0.3">
      <c r="A387" s="63">
        <v>385</v>
      </c>
      <c r="B387" s="64">
        <v>18252</v>
      </c>
      <c r="C387" s="65" t="s">
        <v>2109</v>
      </c>
      <c r="D387" s="65" t="s">
        <v>2110</v>
      </c>
      <c r="E387" s="65" t="s">
        <v>2115</v>
      </c>
      <c r="F387" s="65" t="s">
        <v>2131</v>
      </c>
      <c r="G387" s="65" t="s">
        <v>2324</v>
      </c>
      <c r="H387" s="66" t="s">
        <v>396</v>
      </c>
      <c r="I387" s="65" t="s">
        <v>2138</v>
      </c>
      <c r="J387" s="66" t="s">
        <v>1381</v>
      </c>
      <c r="K387" s="66" t="s">
        <v>1566</v>
      </c>
      <c r="L387" s="65" t="s">
        <v>1566</v>
      </c>
      <c r="M387" s="66" t="s">
        <v>1382</v>
      </c>
      <c r="N387" s="67"/>
      <c r="O387" s="68" t="s">
        <v>112</v>
      </c>
      <c r="P387" s="69" t="s">
        <v>1557</v>
      </c>
      <c r="Q387" s="65" t="s">
        <v>2142</v>
      </c>
      <c r="R387" s="69" t="s">
        <v>1561</v>
      </c>
      <c r="S387" s="69" t="s">
        <v>2071</v>
      </c>
      <c r="T387" s="70" t="s">
        <v>2071</v>
      </c>
      <c r="U387" s="71" t="s">
        <v>1383</v>
      </c>
      <c r="V387" s="65" t="s">
        <v>2149</v>
      </c>
      <c r="W387" s="66" t="s">
        <v>2157</v>
      </c>
      <c r="X387" s="65" t="s">
        <v>2157</v>
      </c>
      <c r="Y387" s="65" t="s">
        <v>2158</v>
      </c>
      <c r="Z387" s="66" t="s">
        <v>2165</v>
      </c>
      <c r="AA387" s="66" t="s">
        <v>2166</v>
      </c>
      <c r="AB387" s="65" t="s">
        <v>2170</v>
      </c>
      <c r="AC387" s="72"/>
      <c r="AD387" s="68" t="s">
        <v>1386</v>
      </c>
      <c r="AE387" s="65" t="s">
        <v>2178</v>
      </c>
      <c r="AF387" s="71"/>
      <c r="AG387" s="69"/>
      <c r="AH387" s="70"/>
      <c r="AI387" s="66"/>
      <c r="AJ387" s="65" t="s">
        <v>2184</v>
      </c>
      <c r="AK387" s="66" t="s">
        <v>2184</v>
      </c>
      <c r="AL387" s="72"/>
      <c r="AM387" s="78" t="s">
        <v>2192</v>
      </c>
      <c r="AN387" s="69"/>
      <c r="AO387" s="69" t="s">
        <v>2193</v>
      </c>
      <c r="AP387" s="69"/>
      <c r="AQ387" s="69" t="s">
        <v>2194</v>
      </c>
      <c r="AR387" s="69"/>
      <c r="AS387" s="65" t="s">
        <v>2204</v>
      </c>
      <c r="AT387" s="70" t="s">
        <v>2205</v>
      </c>
      <c r="AU387" s="71"/>
      <c r="AV387" s="72"/>
      <c r="AW387" s="73"/>
      <c r="AX387" s="74" t="s">
        <v>1390</v>
      </c>
      <c r="AY387" s="75"/>
      <c r="AZ387" s="75"/>
      <c r="BA387" s="75"/>
      <c r="BB387" s="75"/>
      <c r="BC387" s="76"/>
      <c r="BD387" s="58"/>
    </row>
    <row r="388" spans="1:56" ht="42.75" customHeight="1" x14ac:dyDescent="0.3">
      <c r="A388" s="63">
        <v>386</v>
      </c>
      <c r="B388" s="64">
        <v>18253</v>
      </c>
      <c r="C388" s="65" t="s">
        <v>2109</v>
      </c>
      <c r="D388" s="65" t="s">
        <v>2110</v>
      </c>
      <c r="E388" s="65" t="s">
        <v>2115</v>
      </c>
      <c r="F388" s="65" t="s">
        <v>2131</v>
      </c>
      <c r="G388" s="65" t="s">
        <v>2324</v>
      </c>
      <c r="H388" s="66" t="s">
        <v>186</v>
      </c>
      <c r="I388" s="65" t="s">
        <v>2134</v>
      </c>
      <c r="J388" s="66" t="s">
        <v>1660</v>
      </c>
      <c r="K388" s="66" t="s">
        <v>1566</v>
      </c>
      <c r="L388" s="65" t="s">
        <v>1566</v>
      </c>
      <c r="M388" s="66"/>
      <c r="N388" s="67"/>
      <c r="O388" s="68" t="s">
        <v>178</v>
      </c>
      <c r="P388" s="69" t="s">
        <v>1557</v>
      </c>
      <c r="Q388" s="65" t="s">
        <v>2142</v>
      </c>
      <c r="R388" s="69" t="s">
        <v>1557</v>
      </c>
      <c r="S388" s="69" t="s">
        <v>2072</v>
      </c>
      <c r="T388" s="70" t="s">
        <v>2072</v>
      </c>
      <c r="U388" s="71" t="s">
        <v>1495</v>
      </c>
      <c r="V388" s="65" t="s">
        <v>2148</v>
      </c>
      <c r="W388" s="66" t="s">
        <v>2157</v>
      </c>
      <c r="X388" s="65" t="s">
        <v>2157</v>
      </c>
      <c r="Y388" s="65" t="s">
        <v>2158</v>
      </c>
      <c r="Z388" s="66" t="s">
        <v>2165</v>
      </c>
      <c r="AA388" s="66" t="s">
        <v>2166</v>
      </c>
      <c r="AB388" s="65" t="s">
        <v>2170</v>
      </c>
      <c r="AC388" s="72"/>
      <c r="AD388" s="68" t="s">
        <v>1496</v>
      </c>
      <c r="AE388" s="65" t="s">
        <v>2173</v>
      </c>
      <c r="AF388" s="71"/>
      <c r="AG388" s="69"/>
      <c r="AH388" s="70"/>
      <c r="AI388" s="66"/>
      <c r="AJ388" s="65" t="s">
        <v>2184</v>
      </c>
      <c r="AK388" s="66" t="s">
        <v>2184</v>
      </c>
      <c r="AL388" s="72"/>
      <c r="AM388" s="78" t="s">
        <v>2192</v>
      </c>
      <c r="AN388" s="69"/>
      <c r="AO388" s="69" t="s">
        <v>2193</v>
      </c>
      <c r="AP388" s="69"/>
      <c r="AQ388" s="69" t="s">
        <v>2194</v>
      </c>
      <c r="AR388" s="69"/>
      <c r="AS388" s="65" t="s">
        <v>2204</v>
      </c>
      <c r="AT388" s="70" t="s">
        <v>2205</v>
      </c>
      <c r="AU388" s="71"/>
      <c r="AV388" s="72"/>
      <c r="AW388" s="73"/>
      <c r="AX388" s="74" t="s">
        <v>1497</v>
      </c>
      <c r="AY388" s="75"/>
      <c r="AZ388" s="75"/>
      <c r="BA388" s="75"/>
      <c r="BB388" s="75"/>
      <c r="BC388" s="76"/>
      <c r="BD388" s="58"/>
    </row>
    <row r="389" spans="1:56" ht="42.75" customHeight="1" x14ac:dyDescent="0.3">
      <c r="A389" s="63">
        <v>387</v>
      </c>
      <c r="B389" s="64">
        <v>18255</v>
      </c>
      <c r="C389" s="65" t="s">
        <v>2109</v>
      </c>
      <c r="D389" s="65" t="s">
        <v>2110</v>
      </c>
      <c r="E389" s="65" t="s">
        <v>2115</v>
      </c>
      <c r="F389" s="65" t="s">
        <v>2131</v>
      </c>
      <c r="G389" s="65" t="s">
        <v>2324</v>
      </c>
      <c r="H389" s="66" t="s">
        <v>148</v>
      </c>
      <c r="I389" s="65" t="s">
        <v>2135</v>
      </c>
      <c r="J389" s="66" t="s">
        <v>149</v>
      </c>
      <c r="K389" s="66" t="s">
        <v>1566</v>
      </c>
      <c r="L389" s="65" t="s">
        <v>1566</v>
      </c>
      <c r="M389" s="66" t="s">
        <v>149</v>
      </c>
      <c r="N389" s="67"/>
      <c r="O389" s="68" t="s">
        <v>112</v>
      </c>
      <c r="P389" s="69" t="s">
        <v>1557</v>
      </c>
      <c r="Q389" s="65" t="s">
        <v>2142</v>
      </c>
      <c r="R389" s="69" t="s">
        <v>1557</v>
      </c>
      <c r="S389" s="69" t="s">
        <v>2075</v>
      </c>
      <c r="T389" s="70" t="s">
        <v>2075</v>
      </c>
      <c r="U389" s="71" t="s">
        <v>222</v>
      </c>
      <c r="V389" s="65" t="s">
        <v>2149</v>
      </c>
      <c r="W389" s="66" t="s">
        <v>2157</v>
      </c>
      <c r="X389" s="65" t="s">
        <v>2157</v>
      </c>
      <c r="Y389" s="65" t="s">
        <v>2158</v>
      </c>
      <c r="Z389" s="66" t="s">
        <v>2165</v>
      </c>
      <c r="AA389" s="66" t="s">
        <v>2166</v>
      </c>
      <c r="AB389" s="65" t="s">
        <v>2170</v>
      </c>
      <c r="AC389" s="72"/>
      <c r="AD389" s="68" t="s">
        <v>1500</v>
      </c>
      <c r="AE389" s="65" t="s">
        <v>2178</v>
      </c>
      <c r="AF389" s="71"/>
      <c r="AG389" s="69"/>
      <c r="AH389" s="70"/>
      <c r="AI389" s="66"/>
      <c r="AJ389" s="65" t="s">
        <v>2184</v>
      </c>
      <c r="AK389" s="66" t="s">
        <v>2184</v>
      </c>
      <c r="AL389" s="72"/>
      <c r="AM389" s="78" t="s">
        <v>2192</v>
      </c>
      <c r="AN389" s="69"/>
      <c r="AO389" s="69" t="s">
        <v>2193</v>
      </c>
      <c r="AP389" s="69"/>
      <c r="AQ389" s="69" t="s">
        <v>2194</v>
      </c>
      <c r="AR389" s="69"/>
      <c r="AS389" s="65" t="s">
        <v>2204</v>
      </c>
      <c r="AT389" s="70" t="s">
        <v>2205</v>
      </c>
      <c r="AU389" s="71"/>
      <c r="AV389" s="72"/>
      <c r="AW389" s="73"/>
      <c r="AX389" s="74" t="s">
        <v>1501</v>
      </c>
      <c r="AY389" s="75"/>
      <c r="AZ389" s="75"/>
      <c r="BA389" s="75"/>
      <c r="BB389" s="75"/>
      <c r="BC389" s="76"/>
      <c r="BD389" s="58"/>
    </row>
    <row r="390" spans="1:56" ht="42.75" customHeight="1" x14ac:dyDescent="0.3">
      <c r="A390" s="63">
        <v>388</v>
      </c>
      <c r="B390" s="64">
        <v>18255</v>
      </c>
      <c r="C390" s="65" t="s">
        <v>2109</v>
      </c>
      <c r="D390" s="65" t="s">
        <v>2110</v>
      </c>
      <c r="E390" s="65" t="s">
        <v>2115</v>
      </c>
      <c r="F390" s="65" t="s">
        <v>2131</v>
      </c>
      <c r="G390" s="65" t="s">
        <v>2324</v>
      </c>
      <c r="H390" s="66" t="s">
        <v>148</v>
      </c>
      <c r="I390" s="65" t="s">
        <v>2135</v>
      </c>
      <c r="J390" s="66" t="s">
        <v>149</v>
      </c>
      <c r="K390" s="66" t="s">
        <v>1566</v>
      </c>
      <c r="L390" s="65" t="s">
        <v>1566</v>
      </c>
      <c r="M390" s="66" t="s">
        <v>149</v>
      </c>
      <c r="N390" s="67"/>
      <c r="O390" s="68" t="s">
        <v>178</v>
      </c>
      <c r="P390" s="69" t="s">
        <v>1557</v>
      </c>
      <c r="Q390" s="65" t="s">
        <v>2142</v>
      </c>
      <c r="R390" s="69" t="s">
        <v>1561</v>
      </c>
      <c r="S390" s="69" t="s">
        <v>2074</v>
      </c>
      <c r="T390" s="70" t="s">
        <v>2074</v>
      </c>
      <c r="U390" s="71" t="s">
        <v>1498</v>
      </c>
      <c r="V390" s="65" t="s">
        <v>2148</v>
      </c>
      <c r="W390" s="66" t="s">
        <v>2157</v>
      </c>
      <c r="X390" s="65" t="s">
        <v>2157</v>
      </c>
      <c r="Y390" s="65" t="s">
        <v>2158</v>
      </c>
      <c r="Z390" s="66" t="s">
        <v>2165</v>
      </c>
      <c r="AA390" s="66" t="s">
        <v>2166</v>
      </c>
      <c r="AB390" s="65" t="s">
        <v>2170</v>
      </c>
      <c r="AC390" s="72"/>
      <c r="AD390" s="68" t="s">
        <v>1499</v>
      </c>
      <c r="AE390" s="65" t="s">
        <v>2173</v>
      </c>
      <c r="AF390" s="71"/>
      <c r="AG390" s="69"/>
      <c r="AH390" s="70"/>
      <c r="AI390" s="66"/>
      <c r="AJ390" s="65" t="s">
        <v>2184</v>
      </c>
      <c r="AK390" s="66" t="s">
        <v>2184</v>
      </c>
      <c r="AL390" s="72"/>
      <c r="AM390" s="78" t="s">
        <v>2192</v>
      </c>
      <c r="AN390" s="69"/>
      <c r="AO390" s="69" t="s">
        <v>2193</v>
      </c>
      <c r="AP390" s="69"/>
      <c r="AQ390" s="69" t="s">
        <v>2194</v>
      </c>
      <c r="AR390" s="69"/>
      <c r="AS390" s="65" t="s">
        <v>2204</v>
      </c>
      <c r="AT390" s="70" t="s">
        <v>2205</v>
      </c>
      <c r="AU390" s="71"/>
      <c r="AV390" s="72"/>
      <c r="AW390" s="73"/>
      <c r="AX390" s="74" t="s">
        <v>1501</v>
      </c>
      <c r="AY390" s="75"/>
      <c r="AZ390" s="75"/>
      <c r="BA390" s="75"/>
      <c r="BB390" s="75"/>
      <c r="BC390" s="76"/>
      <c r="BD390" s="58"/>
    </row>
    <row r="391" spans="1:56" ht="42.75" customHeight="1" x14ac:dyDescent="0.3">
      <c r="A391" s="63">
        <v>389</v>
      </c>
      <c r="B391" s="64">
        <v>18255</v>
      </c>
      <c r="C391" s="65" t="s">
        <v>2109</v>
      </c>
      <c r="D391" s="65" t="s">
        <v>2110</v>
      </c>
      <c r="E391" s="65" t="s">
        <v>2115</v>
      </c>
      <c r="F391" s="65" t="s">
        <v>2131</v>
      </c>
      <c r="G391" s="65" t="s">
        <v>2324</v>
      </c>
      <c r="H391" s="66" t="s">
        <v>306</v>
      </c>
      <c r="I391" s="65" t="s">
        <v>2138</v>
      </c>
      <c r="J391" s="66" t="s">
        <v>762</v>
      </c>
      <c r="K391" s="66" t="s">
        <v>1566</v>
      </c>
      <c r="L391" s="65" t="s">
        <v>1566</v>
      </c>
      <c r="M391" s="66" t="s">
        <v>898</v>
      </c>
      <c r="N391" s="67"/>
      <c r="O391" s="68" t="s">
        <v>112</v>
      </c>
      <c r="P391" s="69" t="s">
        <v>1557</v>
      </c>
      <c r="Q391" s="65" t="s">
        <v>2142</v>
      </c>
      <c r="R391" s="69" t="s">
        <v>1557</v>
      </c>
      <c r="S391" s="69" t="s">
        <v>2073</v>
      </c>
      <c r="T391" s="70" t="s">
        <v>2073</v>
      </c>
      <c r="U391" s="71" t="s">
        <v>1392</v>
      </c>
      <c r="V391" s="65" t="s">
        <v>2149</v>
      </c>
      <c r="W391" s="66" t="s">
        <v>2157</v>
      </c>
      <c r="X391" s="65" t="s">
        <v>2157</v>
      </c>
      <c r="Y391" s="65" t="s">
        <v>2158</v>
      </c>
      <c r="Z391" s="66" t="s">
        <v>2165</v>
      </c>
      <c r="AA391" s="66" t="s">
        <v>2166</v>
      </c>
      <c r="AB391" s="65" t="s">
        <v>2170</v>
      </c>
      <c r="AC391" s="72"/>
      <c r="AD391" s="68" t="s">
        <v>1391</v>
      </c>
      <c r="AE391" s="65" t="s">
        <v>2178</v>
      </c>
      <c r="AF391" s="71"/>
      <c r="AG391" s="69"/>
      <c r="AH391" s="70"/>
      <c r="AI391" s="66"/>
      <c r="AJ391" s="65" t="s">
        <v>2184</v>
      </c>
      <c r="AK391" s="66" t="s">
        <v>2184</v>
      </c>
      <c r="AL391" s="72"/>
      <c r="AM391" s="78" t="s">
        <v>2192</v>
      </c>
      <c r="AN391" s="69"/>
      <c r="AO391" s="69" t="s">
        <v>2193</v>
      </c>
      <c r="AP391" s="69"/>
      <c r="AQ391" s="69" t="s">
        <v>2194</v>
      </c>
      <c r="AR391" s="69"/>
      <c r="AS391" s="65" t="s">
        <v>2204</v>
      </c>
      <c r="AT391" s="70" t="s">
        <v>2205</v>
      </c>
      <c r="AU391" s="71"/>
      <c r="AV391" s="72"/>
      <c r="AW391" s="73"/>
      <c r="AX391" s="74" t="s">
        <v>1393</v>
      </c>
      <c r="AY391" s="75"/>
      <c r="AZ391" s="75"/>
      <c r="BA391" s="75"/>
      <c r="BB391" s="75"/>
      <c r="BC391" s="76"/>
      <c r="BD391" s="58"/>
    </row>
    <row r="392" spans="1:56" ht="42.75" customHeight="1" x14ac:dyDescent="0.3">
      <c r="A392" s="63">
        <v>390</v>
      </c>
      <c r="B392" s="64">
        <v>18258</v>
      </c>
      <c r="C392" s="65" t="s">
        <v>2109</v>
      </c>
      <c r="D392" s="65" t="s">
        <v>2110</v>
      </c>
      <c r="E392" s="65" t="s">
        <v>2115</v>
      </c>
      <c r="F392" s="65" t="s">
        <v>2131</v>
      </c>
      <c r="G392" s="65" t="s">
        <v>2324</v>
      </c>
      <c r="H392" s="66" t="s">
        <v>84</v>
      </c>
      <c r="I392" s="65" t="s">
        <v>2134</v>
      </c>
      <c r="J392" s="66" t="s">
        <v>344</v>
      </c>
      <c r="K392" s="66" t="s">
        <v>1565</v>
      </c>
      <c r="L392" s="65" t="s">
        <v>1565</v>
      </c>
      <c r="M392" s="66" t="s">
        <v>730</v>
      </c>
      <c r="N392" s="67">
        <v>1</v>
      </c>
      <c r="O392" s="68" t="s">
        <v>5</v>
      </c>
      <c r="P392" s="69" t="s">
        <v>1559</v>
      </c>
      <c r="Q392" s="65" t="s">
        <v>2142</v>
      </c>
      <c r="R392" s="69" t="s">
        <v>38</v>
      </c>
      <c r="S392" s="69" t="s">
        <v>2078</v>
      </c>
      <c r="T392" s="70" t="s">
        <v>2078</v>
      </c>
      <c r="U392" s="71" t="s">
        <v>1400</v>
      </c>
      <c r="V392" s="65" t="s">
        <v>2151</v>
      </c>
      <c r="W392" s="66" t="s">
        <v>103</v>
      </c>
      <c r="X392" s="65" t="s">
        <v>2156</v>
      </c>
      <c r="Y392" s="65" t="s">
        <v>2156</v>
      </c>
      <c r="Z392" s="66" t="s">
        <v>2165</v>
      </c>
      <c r="AA392" s="66" t="s">
        <v>2166</v>
      </c>
      <c r="AB392" s="65" t="s">
        <v>2170</v>
      </c>
      <c r="AC392" s="72"/>
      <c r="AD392" s="68" t="s">
        <v>1070</v>
      </c>
      <c r="AE392" s="65" t="s">
        <v>2174</v>
      </c>
      <c r="AF392" s="71"/>
      <c r="AG392" s="69"/>
      <c r="AH392" s="70"/>
      <c r="AI392" s="66" t="s">
        <v>2183</v>
      </c>
      <c r="AJ392" s="65" t="s">
        <v>2184</v>
      </c>
      <c r="AK392" s="66" t="s">
        <v>2184</v>
      </c>
      <c r="AL392" s="72"/>
      <c r="AM392" s="78" t="s">
        <v>2192</v>
      </c>
      <c r="AN392" s="69"/>
      <c r="AO392" s="69" t="s">
        <v>2193</v>
      </c>
      <c r="AP392" s="69"/>
      <c r="AQ392" s="69" t="s">
        <v>2194</v>
      </c>
      <c r="AR392" s="69"/>
      <c r="AS392" s="65" t="s">
        <v>2204</v>
      </c>
      <c r="AT392" s="70" t="s">
        <v>2205</v>
      </c>
      <c r="AU392" s="71"/>
      <c r="AV392" s="72"/>
      <c r="AW392" s="73"/>
      <c r="AX392" s="74" t="s">
        <v>1402</v>
      </c>
      <c r="AY392" s="75"/>
      <c r="AZ392" s="75"/>
      <c r="BA392" s="75"/>
      <c r="BB392" s="75"/>
      <c r="BC392" s="76"/>
      <c r="BD392" s="58"/>
    </row>
    <row r="393" spans="1:56" ht="42.75" customHeight="1" x14ac:dyDescent="0.3">
      <c r="A393" s="63">
        <v>391</v>
      </c>
      <c r="B393" s="64">
        <v>18258</v>
      </c>
      <c r="C393" s="65" t="s">
        <v>2109</v>
      </c>
      <c r="D393" s="65" t="s">
        <v>2110</v>
      </c>
      <c r="E393" s="65" t="s">
        <v>2115</v>
      </c>
      <c r="F393" s="65" t="s">
        <v>2131</v>
      </c>
      <c r="G393" s="65" t="s">
        <v>2324</v>
      </c>
      <c r="H393" s="66" t="s">
        <v>84</v>
      </c>
      <c r="I393" s="65" t="s">
        <v>2134</v>
      </c>
      <c r="J393" s="66" t="s">
        <v>344</v>
      </c>
      <c r="K393" s="66" t="s">
        <v>1566</v>
      </c>
      <c r="L393" s="65" t="s">
        <v>1566</v>
      </c>
      <c r="M393" s="66" t="s">
        <v>730</v>
      </c>
      <c r="N393" s="67"/>
      <c r="O393" s="68" t="s">
        <v>5</v>
      </c>
      <c r="P393" s="69" t="s">
        <v>1557</v>
      </c>
      <c r="Q393" s="65" t="s">
        <v>2142</v>
      </c>
      <c r="R393" s="69" t="s">
        <v>1561</v>
      </c>
      <c r="S393" s="69" t="s">
        <v>2077</v>
      </c>
      <c r="T393" s="70" t="s">
        <v>2077</v>
      </c>
      <c r="U393" s="71" t="s">
        <v>1400</v>
      </c>
      <c r="V393" s="65" t="s">
        <v>2151</v>
      </c>
      <c r="W393" s="66" t="s">
        <v>103</v>
      </c>
      <c r="X393" s="65" t="s">
        <v>2156</v>
      </c>
      <c r="Y393" s="65" t="s">
        <v>2156</v>
      </c>
      <c r="Z393" s="66" t="s">
        <v>2165</v>
      </c>
      <c r="AA393" s="66" t="s">
        <v>2166</v>
      </c>
      <c r="AB393" s="65" t="s">
        <v>2170</v>
      </c>
      <c r="AC393" s="72"/>
      <c r="AD393" s="68" t="s">
        <v>1401</v>
      </c>
      <c r="AE393" s="65" t="s">
        <v>2174</v>
      </c>
      <c r="AF393" s="71" t="s">
        <v>1399</v>
      </c>
      <c r="AG393" s="69"/>
      <c r="AH393" s="70"/>
      <c r="AI393" s="66"/>
      <c r="AJ393" s="65" t="s">
        <v>2184</v>
      </c>
      <c r="AK393" s="66" t="s">
        <v>2184</v>
      </c>
      <c r="AL393" s="72"/>
      <c r="AM393" s="78" t="s">
        <v>2192</v>
      </c>
      <c r="AN393" s="69"/>
      <c r="AO393" s="69" t="s">
        <v>2193</v>
      </c>
      <c r="AP393" s="69"/>
      <c r="AQ393" s="69" t="s">
        <v>2194</v>
      </c>
      <c r="AR393" s="69"/>
      <c r="AS393" s="65" t="s">
        <v>2204</v>
      </c>
      <c r="AT393" s="70" t="s">
        <v>2205</v>
      </c>
      <c r="AU393" s="71"/>
      <c r="AV393" s="72"/>
      <c r="AW393" s="73"/>
      <c r="AX393" s="74" t="s">
        <v>1402</v>
      </c>
      <c r="AY393" s="75"/>
      <c r="AZ393" s="75"/>
      <c r="BA393" s="75"/>
      <c r="BB393" s="75"/>
      <c r="BC393" s="76"/>
      <c r="BD393" s="58"/>
    </row>
    <row r="394" spans="1:56" ht="42.75" customHeight="1" x14ac:dyDescent="0.3">
      <c r="A394" s="63">
        <v>392</v>
      </c>
      <c r="B394" s="64">
        <v>18258</v>
      </c>
      <c r="C394" s="65" t="s">
        <v>2109</v>
      </c>
      <c r="D394" s="65" t="s">
        <v>2110</v>
      </c>
      <c r="E394" s="65" t="s">
        <v>2115</v>
      </c>
      <c r="F394" s="65" t="s">
        <v>2131</v>
      </c>
      <c r="G394" s="65" t="s">
        <v>2324</v>
      </c>
      <c r="H394" s="66" t="s">
        <v>84</v>
      </c>
      <c r="I394" s="65" t="s">
        <v>2134</v>
      </c>
      <c r="J394" s="66" t="s">
        <v>88</v>
      </c>
      <c r="K394" s="66" t="s">
        <v>1566</v>
      </c>
      <c r="L394" s="65" t="s">
        <v>1566</v>
      </c>
      <c r="M394" s="66"/>
      <c r="N394" s="67"/>
      <c r="O394" s="68" t="s">
        <v>178</v>
      </c>
      <c r="P394" s="69" t="s">
        <v>1557</v>
      </c>
      <c r="Q394" s="65" t="s">
        <v>2142</v>
      </c>
      <c r="R394" s="69" t="s">
        <v>1557</v>
      </c>
      <c r="S394" s="69" t="s">
        <v>2080</v>
      </c>
      <c r="T394" s="70" t="s">
        <v>2080</v>
      </c>
      <c r="U394" s="71" t="s">
        <v>1588</v>
      </c>
      <c r="V394" s="65" t="s">
        <v>2148</v>
      </c>
      <c r="W394" s="66" t="s">
        <v>2157</v>
      </c>
      <c r="X394" s="65" t="s">
        <v>2157</v>
      </c>
      <c r="Y394" s="65" t="s">
        <v>2158</v>
      </c>
      <c r="Z394" s="66" t="s">
        <v>2165</v>
      </c>
      <c r="AA394" s="66" t="s">
        <v>2166</v>
      </c>
      <c r="AB394" s="65" t="s">
        <v>2170</v>
      </c>
      <c r="AC394" s="72"/>
      <c r="AD394" s="68" t="s">
        <v>1398</v>
      </c>
      <c r="AE394" s="65" t="s">
        <v>2173</v>
      </c>
      <c r="AF394" s="71"/>
      <c r="AG394" s="69"/>
      <c r="AH394" s="70"/>
      <c r="AI394" s="66"/>
      <c r="AJ394" s="65" t="s">
        <v>2184</v>
      </c>
      <c r="AK394" s="66" t="s">
        <v>2184</v>
      </c>
      <c r="AL394" s="72"/>
      <c r="AM394" s="78" t="s">
        <v>2192</v>
      </c>
      <c r="AN394" s="69"/>
      <c r="AO394" s="69" t="s">
        <v>2193</v>
      </c>
      <c r="AP394" s="69"/>
      <c r="AQ394" s="69" t="s">
        <v>2194</v>
      </c>
      <c r="AR394" s="69"/>
      <c r="AS394" s="65" t="s">
        <v>2204</v>
      </c>
      <c r="AT394" s="70" t="s">
        <v>2205</v>
      </c>
      <c r="AU394" s="71"/>
      <c r="AV394" s="72"/>
      <c r="AW394" s="73"/>
      <c r="AX394" s="74" t="s">
        <v>1402</v>
      </c>
      <c r="AY394" s="75"/>
      <c r="AZ394" s="75"/>
      <c r="BA394" s="75"/>
      <c r="BB394" s="75"/>
      <c r="BC394" s="76"/>
      <c r="BD394" s="58"/>
    </row>
    <row r="395" spans="1:56" ht="42.75" customHeight="1" x14ac:dyDescent="0.3">
      <c r="A395" s="63">
        <v>393</v>
      </c>
      <c r="B395" s="64">
        <v>18258</v>
      </c>
      <c r="C395" s="65" t="s">
        <v>2109</v>
      </c>
      <c r="D395" s="65" t="s">
        <v>2110</v>
      </c>
      <c r="E395" s="65" t="s">
        <v>2115</v>
      </c>
      <c r="F395" s="65" t="s">
        <v>2131</v>
      </c>
      <c r="G395" s="65" t="s">
        <v>2324</v>
      </c>
      <c r="H395" s="66" t="s">
        <v>186</v>
      </c>
      <c r="I395" s="65" t="s">
        <v>2134</v>
      </c>
      <c r="J395" s="66" t="s">
        <v>1517</v>
      </c>
      <c r="K395" s="66" t="s">
        <v>1566</v>
      </c>
      <c r="L395" s="65" t="s">
        <v>1566</v>
      </c>
      <c r="M395" s="66" t="s">
        <v>1396</v>
      </c>
      <c r="N395" s="67"/>
      <c r="O395" s="68" t="s">
        <v>5</v>
      </c>
      <c r="P395" s="69" t="s">
        <v>1557</v>
      </c>
      <c r="Q395" s="65" t="s">
        <v>2142</v>
      </c>
      <c r="R395" s="69" t="s">
        <v>1557</v>
      </c>
      <c r="S395" s="69" t="s">
        <v>2079</v>
      </c>
      <c r="T395" s="70" t="s">
        <v>2079</v>
      </c>
      <c r="U395" s="71" t="s">
        <v>1397</v>
      </c>
      <c r="V395" s="65" t="s">
        <v>2149</v>
      </c>
      <c r="W395" s="66" t="s">
        <v>103</v>
      </c>
      <c r="X395" s="65" t="s">
        <v>2156</v>
      </c>
      <c r="Y395" s="65" t="s">
        <v>2156</v>
      </c>
      <c r="Z395" s="66" t="s">
        <v>2165</v>
      </c>
      <c r="AA395" s="66" t="s">
        <v>2166</v>
      </c>
      <c r="AB395" s="65" t="s">
        <v>2170</v>
      </c>
      <c r="AC395" s="72"/>
      <c r="AD395" s="68" t="s">
        <v>2244</v>
      </c>
      <c r="AE395" s="65" t="s">
        <v>2176</v>
      </c>
      <c r="AF395" s="71"/>
      <c r="AG395" s="69"/>
      <c r="AH395" s="70"/>
      <c r="AI395" s="66"/>
      <c r="AJ395" s="65" t="s">
        <v>2184</v>
      </c>
      <c r="AK395" s="66" t="s">
        <v>2184</v>
      </c>
      <c r="AL395" s="72"/>
      <c r="AM395" s="78" t="s">
        <v>2192</v>
      </c>
      <c r="AN395" s="69"/>
      <c r="AO395" s="69" t="s">
        <v>2193</v>
      </c>
      <c r="AP395" s="69"/>
      <c r="AQ395" s="69" t="s">
        <v>2194</v>
      </c>
      <c r="AR395" s="69"/>
      <c r="AS395" s="65" t="s">
        <v>2204</v>
      </c>
      <c r="AT395" s="70" t="s">
        <v>2205</v>
      </c>
      <c r="AU395" s="71"/>
      <c r="AV395" s="72"/>
      <c r="AW395" s="73"/>
      <c r="AX395" s="74" t="s">
        <v>1402</v>
      </c>
      <c r="AY395" s="75"/>
      <c r="AZ395" s="75"/>
      <c r="BA395" s="75"/>
      <c r="BB395" s="75"/>
      <c r="BC395" s="76"/>
      <c r="BD395" s="58"/>
    </row>
    <row r="396" spans="1:56" ht="42.75" customHeight="1" x14ac:dyDescent="0.3">
      <c r="A396" s="63">
        <v>394</v>
      </c>
      <c r="B396" s="64">
        <v>18258</v>
      </c>
      <c r="C396" s="65" t="s">
        <v>2109</v>
      </c>
      <c r="D396" s="65" t="s">
        <v>2110</v>
      </c>
      <c r="E396" s="65" t="s">
        <v>2115</v>
      </c>
      <c r="F396" s="65" t="s">
        <v>2131</v>
      </c>
      <c r="G396" s="65" t="s">
        <v>2324</v>
      </c>
      <c r="H396" s="66" t="s">
        <v>701</v>
      </c>
      <c r="I396" s="65" t="s">
        <v>2138</v>
      </c>
      <c r="J396" s="66" t="s">
        <v>88</v>
      </c>
      <c r="K396" s="66" t="s">
        <v>1566</v>
      </c>
      <c r="L396" s="65" t="s">
        <v>1566</v>
      </c>
      <c r="M396" s="66"/>
      <c r="N396" s="67"/>
      <c r="O396" s="68" t="s">
        <v>178</v>
      </c>
      <c r="P396" s="69" t="s">
        <v>1557</v>
      </c>
      <c r="Q396" s="65" t="s">
        <v>2142</v>
      </c>
      <c r="R396" s="69" t="s">
        <v>1561</v>
      </c>
      <c r="S396" s="69" t="s">
        <v>2076</v>
      </c>
      <c r="T396" s="70" t="s">
        <v>2076</v>
      </c>
      <c r="U396" s="71" t="s">
        <v>1394</v>
      </c>
      <c r="V396" s="65" t="s">
        <v>2148</v>
      </c>
      <c r="W396" s="66" t="s">
        <v>2157</v>
      </c>
      <c r="X396" s="65" t="s">
        <v>2157</v>
      </c>
      <c r="Y396" s="65" t="s">
        <v>2158</v>
      </c>
      <c r="Z396" s="66" t="s">
        <v>2165</v>
      </c>
      <c r="AA396" s="66" t="s">
        <v>2166</v>
      </c>
      <c r="AB396" s="65" t="s">
        <v>2170</v>
      </c>
      <c r="AC396" s="72"/>
      <c r="AD396" s="68" t="s">
        <v>1395</v>
      </c>
      <c r="AE396" s="65" t="s">
        <v>2173</v>
      </c>
      <c r="AF396" s="71"/>
      <c r="AG396" s="69"/>
      <c r="AH396" s="70"/>
      <c r="AI396" s="66"/>
      <c r="AJ396" s="65" t="s">
        <v>2184</v>
      </c>
      <c r="AK396" s="66" t="s">
        <v>2184</v>
      </c>
      <c r="AL396" s="72"/>
      <c r="AM396" s="78" t="s">
        <v>2192</v>
      </c>
      <c r="AN396" s="69"/>
      <c r="AO396" s="69" t="s">
        <v>2193</v>
      </c>
      <c r="AP396" s="69"/>
      <c r="AQ396" s="69" t="s">
        <v>2194</v>
      </c>
      <c r="AR396" s="69"/>
      <c r="AS396" s="65" t="s">
        <v>2204</v>
      </c>
      <c r="AT396" s="70" t="s">
        <v>2205</v>
      </c>
      <c r="AU396" s="71"/>
      <c r="AV396" s="72"/>
      <c r="AW396" s="73"/>
      <c r="AX396" s="74" t="s">
        <v>1402</v>
      </c>
      <c r="AY396" s="75"/>
      <c r="AZ396" s="75"/>
      <c r="BA396" s="75"/>
      <c r="BB396" s="75"/>
      <c r="BC396" s="76"/>
      <c r="BD396" s="58"/>
    </row>
    <row r="397" spans="1:56" ht="42.75" customHeight="1" x14ac:dyDescent="0.3">
      <c r="A397" s="63">
        <v>395</v>
      </c>
      <c r="B397" s="64">
        <v>18259</v>
      </c>
      <c r="C397" s="65" t="s">
        <v>2109</v>
      </c>
      <c r="D397" s="65" t="s">
        <v>2110</v>
      </c>
      <c r="E397" s="65" t="s">
        <v>2115</v>
      </c>
      <c r="F397" s="65" t="s">
        <v>2131</v>
      </c>
      <c r="G397" s="65" t="s">
        <v>2324</v>
      </c>
      <c r="H397" s="66" t="s">
        <v>84</v>
      </c>
      <c r="I397" s="65" t="s">
        <v>2134</v>
      </c>
      <c r="J397" s="66" t="s">
        <v>1660</v>
      </c>
      <c r="K397" s="66" t="s">
        <v>1566</v>
      </c>
      <c r="L397" s="65" t="s">
        <v>1566</v>
      </c>
      <c r="M397" s="66"/>
      <c r="N397" s="67"/>
      <c r="O397" s="68" t="s">
        <v>178</v>
      </c>
      <c r="P397" s="69" t="s">
        <v>1557</v>
      </c>
      <c r="Q397" s="65" t="s">
        <v>2142</v>
      </c>
      <c r="R397" s="69" t="s">
        <v>1557</v>
      </c>
      <c r="S397" s="69" t="s">
        <v>2083</v>
      </c>
      <c r="T397" s="70" t="s">
        <v>2083</v>
      </c>
      <c r="U397" s="71" t="s">
        <v>1408</v>
      </c>
      <c r="V397" s="65" t="s">
        <v>2148</v>
      </c>
      <c r="W397" s="66">
        <v>5</v>
      </c>
      <c r="X397" s="65" t="s">
        <v>2157</v>
      </c>
      <c r="Y397" s="65" t="s">
        <v>2161</v>
      </c>
      <c r="Z397" s="66" t="s">
        <v>2165</v>
      </c>
      <c r="AA397" s="66" t="s">
        <v>2166</v>
      </c>
      <c r="AB397" s="65" t="s">
        <v>2170</v>
      </c>
      <c r="AC397" s="72"/>
      <c r="AD397" s="68" t="s">
        <v>1409</v>
      </c>
      <c r="AE397" s="65" t="s">
        <v>2173</v>
      </c>
      <c r="AF397" s="71" t="s">
        <v>1507</v>
      </c>
      <c r="AG397" s="69"/>
      <c r="AH397" s="70"/>
      <c r="AI397" s="66"/>
      <c r="AJ397" s="65" t="s">
        <v>2184</v>
      </c>
      <c r="AK397" s="66" t="s">
        <v>2184</v>
      </c>
      <c r="AL397" s="72"/>
      <c r="AM397" s="78" t="s">
        <v>2192</v>
      </c>
      <c r="AN397" s="69"/>
      <c r="AO397" s="69" t="s">
        <v>2193</v>
      </c>
      <c r="AP397" s="69"/>
      <c r="AQ397" s="69" t="s">
        <v>2194</v>
      </c>
      <c r="AR397" s="69"/>
      <c r="AS397" s="65" t="s">
        <v>2204</v>
      </c>
      <c r="AT397" s="70" t="s">
        <v>2205</v>
      </c>
      <c r="AU397" s="71"/>
      <c r="AV397" s="72"/>
      <c r="AW397" s="73"/>
      <c r="AX397" s="74" t="s">
        <v>1417</v>
      </c>
      <c r="AY397" s="75"/>
      <c r="AZ397" s="75"/>
      <c r="BA397" s="75"/>
      <c r="BB397" s="75"/>
      <c r="BC397" s="76"/>
      <c r="BD397" s="58"/>
    </row>
    <row r="398" spans="1:56" ht="42.75" customHeight="1" x14ac:dyDescent="0.3">
      <c r="A398" s="63">
        <v>396</v>
      </c>
      <c r="B398" s="64">
        <v>18259</v>
      </c>
      <c r="C398" s="65" t="s">
        <v>2109</v>
      </c>
      <c r="D398" s="65" t="s">
        <v>2110</v>
      </c>
      <c r="E398" s="65" t="s">
        <v>2115</v>
      </c>
      <c r="F398" s="65" t="s">
        <v>2131</v>
      </c>
      <c r="G398" s="65" t="s">
        <v>2324</v>
      </c>
      <c r="H398" s="66" t="s">
        <v>186</v>
      </c>
      <c r="I398" s="65" t="s">
        <v>2134</v>
      </c>
      <c r="J398" s="66" t="s">
        <v>186</v>
      </c>
      <c r="K398" s="66" t="s">
        <v>1566</v>
      </c>
      <c r="L398" s="65" t="s">
        <v>1566</v>
      </c>
      <c r="M398" s="66" t="s">
        <v>1538</v>
      </c>
      <c r="N398" s="67"/>
      <c r="O398" s="68" t="s">
        <v>782</v>
      </c>
      <c r="P398" s="69" t="s">
        <v>1557</v>
      </c>
      <c r="Q398" s="65" t="s">
        <v>2142</v>
      </c>
      <c r="R398" s="69" t="s">
        <v>1557</v>
      </c>
      <c r="S398" s="69" t="s">
        <v>2081</v>
      </c>
      <c r="T398" s="70" t="s">
        <v>2081</v>
      </c>
      <c r="U398" s="71" t="s">
        <v>1407</v>
      </c>
      <c r="V398" s="65" t="s">
        <v>1548</v>
      </c>
      <c r="W398" s="66">
        <v>4</v>
      </c>
      <c r="X398" s="65" t="s">
        <v>2157</v>
      </c>
      <c r="Y398" s="65" t="s">
        <v>2161</v>
      </c>
      <c r="Z398" s="66" t="s">
        <v>2165</v>
      </c>
      <c r="AA398" s="66" t="s">
        <v>2166</v>
      </c>
      <c r="AB398" s="65" t="s">
        <v>2170</v>
      </c>
      <c r="AC398" s="72"/>
      <c r="AD398" s="68" t="s">
        <v>1406</v>
      </c>
      <c r="AE398" s="65" t="s">
        <v>2172</v>
      </c>
      <c r="AF398" s="71"/>
      <c r="AG398" s="69"/>
      <c r="AH398" s="70"/>
      <c r="AI398" s="66"/>
      <c r="AJ398" s="65" t="s">
        <v>2184</v>
      </c>
      <c r="AK398" s="66" t="s">
        <v>2184</v>
      </c>
      <c r="AL398" s="72"/>
      <c r="AM398" s="78" t="s">
        <v>2192</v>
      </c>
      <c r="AN398" s="69"/>
      <c r="AO398" s="69" t="s">
        <v>2193</v>
      </c>
      <c r="AP398" s="69"/>
      <c r="AQ398" s="69" t="s">
        <v>2194</v>
      </c>
      <c r="AR398" s="69"/>
      <c r="AS398" s="65" t="s">
        <v>2204</v>
      </c>
      <c r="AT398" s="70" t="s">
        <v>2205</v>
      </c>
      <c r="AU398" s="71"/>
      <c r="AV398" s="72"/>
      <c r="AW398" s="73"/>
      <c r="AX398" s="74" t="s">
        <v>1417</v>
      </c>
      <c r="AY398" s="75"/>
      <c r="AZ398" s="75"/>
      <c r="BA398" s="75"/>
      <c r="BB398" s="75"/>
      <c r="BC398" s="76"/>
      <c r="BD398" s="58"/>
    </row>
    <row r="399" spans="1:56" ht="42.75" customHeight="1" x14ac:dyDescent="0.3">
      <c r="A399" s="63">
        <v>397</v>
      </c>
      <c r="B399" s="64">
        <v>18259</v>
      </c>
      <c r="C399" s="65" t="s">
        <v>2109</v>
      </c>
      <c r="D399" s="65" t="s">
        <v>2110</v>
      </c>
      <c r="E399" s="65" t="s">
        <v>2115</v>
      </c>
      <c r="F399" s="65" t="s">
        <v>2131</v>
      </c>
      <c r="G399" s="65" t="s">
        <v>2324</v>
      </c>
      <c r="H399" s="66" t="s">
        <v>163</v>
      </c>
      <c r="I399" s="65" t="s">
        <v>2135</v>
      </c>
      <c r="J399" s="66" t="s">
        <v>164</v>
      </c>
      <c r="K399" s="66" t="s">
        <v>1566</v>
      </c>
      <c r="L399" s="65" t="s">
        <v>1566</v>
      </c>
      <c r="M399" s="66" t="s">
        <v>1404</v>
      </c>
      <c r="N399" s="67"/>
      <c r="O399" s="68" t="s">
        <v>782</v>
      </c>
      <c r="P399" s="69" t="s">
        <v>1563</v>
      </c>
      <c r="Q399" s="65" t="s">
        <v>2142</v>
      </c>
      <c r="R399" s="69" t="s">
        <v>774</v>
      </c>
      <c r="S399" s="69" t="s">
        <v>2082</v>
      </c>
      <c r="T399" s="70" t="s">
        <v>2082</v>
      </c>
      <c r="U399" s="71" t="s">
        <v>1403</v>
      </c>
      <c r="V399" s="65" t="s">
        <v>1548</v>
      </c>
      <c r="W399" s="66" t="s">
        <v>2157</v>
      </c>
      <c r="X399" s="65" t="s">
        <v>2157</v>
      </c>
      <c r="Y399" s="65" t="s">
        <v>2158</v>
      </c>
      <c r="Z399" s="66" t="s">
        <v>2165</v>
      </c>
      <c r="AA399" s="66" t="s">
        <v>2166</v>
      </c>
      <c r="AB399" s="65" t="s">
        <v>2170</v>
      </c>
      <c r="AC399" s="72"/>
      <c r="AD399" s="68" t="s">
        <v>1405</v>
      </c>
      <c r="AE399" s="65" t="s">
        <v>2172</v>
      </c>
      <c r="AF399" s="71"/>
      <c r="AG399" s="69"/>
      <c r="AH399" s="70"/>
      <c r="AI399" s="66" t="s">
        <v>2183</v>
      </c>
      <c r="AJ399" s="65" t="s">
        <v>2184</v>
      </c>
      <c r="AK399" s="66" t="s">
        <v>2184</v>
      </c>
      <c r="AL399" s="72"/>
      <c r="AM399" s="78" t="s">
        <v>2192</v>
      </c>
      <c r="AN399" s="69"/>
      <c r="AO399" s="69" t="s">
        <v>2193</v>
      </c>
      <c r="AP399" s="69"/>
      <c r="AQ399" s="69" t="s">
        <v>2194</v>
      </c>
      <c r="AR399" s="69"/>
      <c r="AS399" s="65" t="s">
        <v>2204</v>
      </c>
      <c r="AT399" s="70" t="s">
        <v>2205</v>
      </c>
      <c r="AU399" s="71"/>
      <c r="AV399" s="72"/>
      <c r="AW399" s="73"/>
      <c r="AX399" s="74" t="s">
        <v>1417</v>
      </c>
      <c r="AY399" s="75"/>
      <c r="AZ399" s="75"/>
      <c r="BA399" s="75"/>
      <c r="BB399" s="75"/>
      <c r="BC399" s="76"/>
      <c r="BD399" s="58"/>
    </row>
    <row r="400" spans="1:56" ht="42.75" customHeight="1" x14ac:dyDescent="0.3">
      <c r="A400" s="63">
        <v>398</v>
      </c>
      <c r="B400" s="64">
        <v>18260</v>
      </c>
      <c r="C400" s="65" t="s">
        <v>2109</v>
      </c>
      <c r="D400" s="65" t="s">
        <v>2110</v>
      </c>
      <c r="E400" s="65" t="s">
        <v>2115</v>
      </c>
      <c r="F400" s="65" t="s">
        <v>2131</v>
      </c>
      <c r="G400" s="65" t="s">
        <v>2324</v>
      </c>
      <c r="H400" s="66" t="s">
        <v>84</v>
      </c>
      <c r="I400" s="65" t="s">
        <v>2134</v>
      </c>
      <c r="J400" s="66" t="s">
        <v>1660</v>
      </c>
      <c r="K400" s="66" t="s">
        <v>1566</v>
      </c>
      <c r="L400" s="65" t="s">
        <v>1566</v>
      </c>
      <c r="M400" s="66"/>
      <c r="N400" s="67"/>
      <c r="O400" s="68" t="s">
        <v>782</v>
      </c>
      <c r="P400" s="69" t="s">
        <v>1563</v>
      </c>
      <c r="Q400" s="65" t="s">
        <v>2142</v>
      </c>
      <c r="R400" s="69" t="s">
        <v>774</v>
      </c>
      <c r="S400" s="69" t="s">
        <v>2088</v>
      </c>
      <c r="T400" s="70" t="s">
        <v>2088</v>
      </c>
      <c r="U400" s="71" t="s">
        <v>1574</v>
      </c>
      <c r="V400" s="65" t="s">
        <v>1548</v>
      </c>
      <c r="W400" s="66" t="s">
        <v>2157</v>
      </c>
      <c r="X400" s="65" t="s">
        <v>2157</v>
      </c>
      <c r="Y400" s="65" t="s">
        <v>2158</v>
      </c>
      <c r="Z400" s="66" t="s">
        <v>2165</v>
      </c>
      <c r="AA400" s="66" t="s">
        <v>2166</v>
      </c>
      <c r="AB400" s="65" t="s">
        <v>2170</v>
      </c>
      <c r="AC400" s="72"/>
      <c r="AD400" s="68" t="s">
        <v>1410</v>
      </c>
      <c r="AE400" s="65" t="s">
        <v>2172</v>
      </c>
      <c r="AF400" s="71"/>
      <c r="AG400" s="69"/>
      <c r="AH400" s="70"/>
      <c r="AI400" s="66" t="s">
        <v>2183</v>
      </c>
      <c r="AJ400" s="65" t="s">
        <v>2184</v>
      </c>
      <c r="AK400" s="66" t="s">
        <v>2184</v>
      </c>
      <c r="AL400" s="72"/>
      <c r="AM400" s="78" t="s">
        <v>2192</v>
      </c>
      <c r="AN400" s="69"/>
      <c r="AO400" s="69" t="s">
        <v>2193</v>
      </c>
      <c r="AP400" s="69"/>
      <c r="AQ400" s="69" t="s">
        <v>2194</v>
      </c>
      <c r="AR400" s="69"/>
      <c r="AS400" s="65" t="s">
        <v>2204</v>
      </c>
      <c r="AT400" s="70" t="s">
        <v>2205</v>
      </c>
      <c r="AU400" s="71"/>
      <c r="AV400" s="72"/>
      <c r="AW400" s="73"/>
      <c r="AX400" s="74" t="s">
        <v>1417</v>
      </c>
      <c r="AY400" s="75"/>
      <c r="AZ400" s="75"/>
      <c r="BA400" s="75"/>
      <c r="BB400" s="75"/>
      <c r="BC400" s="76"/>
      <c r="BD400" s="58"/>
    </row>
    <row r="401" spans="1:56" ht="42.75" customHeight="1" x14ac:dyDescent="0.3">
      <c r="A401" s="63">
        <v>399</v>
      </c>
      <c r="B401" s="64">
        <v>18260</v>
      </c>
      <c r="C401" s="65" t="s">
        <v>2109</v>
      </c>
      <c r="D401" s="65" t="s">
        <v>2110</v>
      </c>
      <c r="E401" s="65" t="s">
        <v>2115</v>
      </c>
      <c r="F401" s="65" t="s">
        <v>2131</v>
      </c>
      <c r="G401" s="65" t="s">
        <v>2324</v>
      </c>
      <c r="H401" s="66" t="s">
        <v>84</v>
      </c>
      <c r="I401" s="65" t="s">
        <v>2134</v>
      </c>
      <c r="J401" s="66" t="s">
        <v>1660</v>
      </c>
      <c r="K401" s="66" t="s">
        <v>1566</v>
      </c>
      <c r="L401" s="65" t="s">
        <v>1566</v>
      </c>
      <c r="M401" s="66"/>
      <c r="N401" s="67"/>
      <c r="O401" s="68" t="s">
        <v>178</v>
      </c>
      <c r="P401" s="69" t="s">
        <v>1557</v>
      </c>
      <c r="Q401" s="65" t="s">
        <v>2142</v>
      </c>
      <c r="R401" s="69" t="s">
        <v>1561</v>
      </c>
      <c r="S401" s="69" t="s">
        <v>2087</v>
      </c>
      <c r="T401" s="70" t="s">
        <v>2087</v>
      </c>
      <c r="U401" s="71" t="s">
        <v>1591</v>
      </c>
      <c r="V401" s="65" t="s">
        <v>2148</v>
      </c>
      <c r="W401" s="66" t="s">
        <v>2157</v>
      </c>
      <c r="X401" s="65" t="s">
        <v>2157</v>
      </c>
      <c r="Y401" s="65" t="s">
        <v>2158</v>
      </c>
      <c r="Z401" s="66" t="s">
        <v>2165</v>
      </c>
      <c r="AA401" s="66" t="s">
        <v>2166</v>
      </c>
      <c r="AB401" s="65" t="s">
        <v>2170</v>
      </c>
      <c r="AC401" s="72"/>
      <c r="AD401" s="68" t="s">
        <v>1413</v>
      </c>
      <c r="AE401" s="65" t="s">
        <v>2173</v>
      </c>
      <c r="AF401" s="71"/>
      <c r="AG401" s="69"/>
      <c r="AH401" s="70"/>
      <c r="AI401" s="66"/>
      <c r="AJ401" s="65" t="s">
        <v>2184</v>
      </c>
      <c r="AK401" s="66" t="s">
        <v>2184</v>
      </c>
      <c r="AL401" s="72"/>
      <c r="AM401" s="78" t="s">
        <v>2192</v>
      </c>
      <c r="AN401" s="69"/>
      <c r="AO401" s="69" t="s">
        <v>2193</v>
      </c>
      <c r="AP401" s="69"/>
      <c r="AQ401" s="69" t="s">
        <v>2194</v>
      </c>
      <c r="AR401" s="69"/>
      <c r="AS401" s="65" t="s">
        <v>2204</v>
      </c>
      <c r="AT401" s="70" t="s">
        <v>2205</v>
      </c>
      <c r="AU401" s="71"/>
      <c r="AV401" s="72"/>
      <c r="AW401" s="73"/>
      <c r="AX401" s="74" t="s">
        <v>1417</v>
      </c>
      <c r="AY401" s="75"/>
      <c r="AZ401" s="75"/>
      <c r="BA401" s="75"/>
      <c r="BB401" s="75"/>
      <c r="BC401" s="76"/>
      <c r="BD401" s="58"/>
    </row>
    <row r="402" spans="1:56" ht="42.75" customHeight="1" x14ac:dyDescent="0.3">
      <c r="A402" s="63">
        <v>400</v>
      </c>
      <c r="B402" s="64">
        <v>18260</v>
      </c>
      <c r="C402" s="65" t="s">
        <v>2109</v>
      </c>
      <c r="D402" s="65" t="s">
        <v>2110</v>
      </c>
      <c r="E402" s="65" t="s">
        <v>2115</v>
      </c>
      <c r="F402" s="65" t="s">
        <v>2131</v>
      </c>
      <c r="G402" s="65" t="s">
        <v>2324</v>
      </c>
      <c r="H402" s="66" t="s">
        <v>84</v>
      </c>
      <c r="I402" s="65" t="s">
        <v>2134</v>
      </c>
      <c r="J402" s="66" t="s">
        <v>88</v>
      </c>
      <c r="K402" s="66" t="s">
        <v>1566</v>
      </c>
      <c r="L402" s="65" t="s">
        <v>1566</v>
      </c>
      <c r="M402" s="66"/>
      <c r="N402" s="67"/>
      <c r="O402" s="68" t="s">
        <v>178</v>
      </c>
      <c r="P402" s="69" t="s">
        <v>1557</v>
      </c>
      <c r="Q402" s="65" t="s">
        <v>2142</v>
      </c>
      <c r="R402" s="69" t="s">
        <v>1557</v>
      </c>
      <c r="S402" s="69" t="s">
        <v>2089</v>
      </c>
      <c r="T402" s="70" t="s">
        <v>2089</v>
      </c>
      <c r="U402" s="71" t="s">
        <v>1590</v>
      </c>
      <c r="V402" s="65" t="s">
        <v>2148</v>
      </c>
      <c r="W402" s="66" t="s">
        <v>2157</v>
      </c>
      <c r="X402" s="65" t="s">
        <v>2157</v>
      </c>
      <c r="Y402" s="65" t="s">
        <v>2158</v>
      </c>
      <c r="Z402" s="66" t="s">
        <v>2165</v>
      </c>
      <c r="AA402" s="66" t="s">
        <v>2166</v>
      </c>
      <c r="AB402" s="65" t="s">
        <v>2170</v>
      </c>
      <c r="AC402" s="72"/>
      <c r="AD402" s="68" t="s">
        <v>1412</v>
      </c>
      <c r="AE402" s="65" t="s">
        <v>2173</v>
      </c>
      <c r="AF402" s="71"/>
      <c r="AG402" s="69"/>
      <c r="AH402" s="70"/>
      <c r="AI402" s="66"/>
      <c r="AJ402" s="65" t="s">
        <v>2184</v>
      </c>
      <c r="AK402" s="66" t="s">
        <v>2184</v>
      </c>
      <c r="AL402" s="72"/>
      <c r="AM402" s="78" t="s">
        <v>2192</v>
      </c>
      <c r="AN402" s="69"/>
      <c r="AO402" s="69" t="s">
        <v>2193</v>
      </c>
      <c r="AP402" s="69"/>
      <c r="AQ402" s="69" t="s">
        <v>2194</v>
      </c>
      <c r="AR402" s="69"/>
      <c r="AS402" s="65" t="s">
        <v>2204</v>
      </c>
      <c r="AT402" s="70" t="s">
        <v>2205</v>
      </c>
      <c r="AU402" s="71"/>
      <c r="AV402" s="72"/>
      <c r="AW402" s="73"/>
      <c r="AX402" s="74" t="s">
        <v>1417</v>
      </c>
      <c r="AY402" s="75"/>
      <c r="AZ402" s="75"/>
      <c r="BA402" s="75"/>
      <c r="BB402" s="75"/>
      <c r="BC402" s="76"/>
      <c r="BD402" s="58"/>
    </row>
    <row r="403" spans="1:56" ht="42.75" customHeight="1" x14ac:dyDescent="0.3">
      <c r="A403" s="63">
        <v>401</v>
      </c>
      <c r="B403" s="64">
        <v>18260</v>
      </c>
      <c r="C403" s="65" t="s">
        <v>2109</v>
      </c>
      <c r="D403" s="65" t="s">
        <v>2110</v>
      </c>
      <c r="E403" s="65" t="s">
        <v>2115</v>
      </c>
      <c r="F403" s="65" t="s">
        <v>2131</v>
      </c>
      <c r="G403" s="65" t="s">
        <v>2324</v>
      </c>
      <c r="H403" s="66" t="s">
        <v>163</v>
      </c>
      <c r="I403" s="65" t="s">
        <v>2135</v>
      </c>
      <c r="J403" s="66" t="s">
        <v>1321</v>
      </c>
      <c r="K403" s="66" t="s">
        <v>1566</v>
      </c>
      <c r="L403" s="65" t="s">
        <v>1566</v>
      </c>
      <c r="M403" s="66" t="s">
        <v>121</v>
      </c>
      <c r="N403" s="67"/>
      <c r="O403" s="68" t="s">
        <v>5</v>
      </c>
      <c r="P403" s="69" t="s">
        <v>1557</v>
      </c>
      <c r="Q403" s="65" t="s">
        <v>2142</v>
      </c>
      <c r="R403" s="69" t="s">
        <v>1561</v>
      </c>
      <c r="S403" s="69" t="s">
        <v>2084</v>
      </c>
      <c r="T403" s="70" t="s">
        <v>2084</v>
      </c>
      <c r="U403" s="71" t="s">
        <v>1414</v>
      </c>
      <c r="V403" s="65" t="s">
        <v>2149</v>
      </c>
      <c r="W403" s="66" t="s">
        <v>2157</v>
      </c>
      <c r="X403" s="65" t="s">
        <v>2157</v>
      </c>
      <c r="Y403" s="65" t="s">
        <v>2158</v>
      </c>
      <c r="Z403" s="66" t="s">
        <v>2165</v>
      </c>
      <c r="AA403" s="66" t="s">
        <v>2166</v>
      </c>
      <c r="AB403" s="65" t="s">
        <v>2170</v>
      </c>
      <c r="AC403" s="72"/>
      <c r="AD403" s="68" t="s">
        <v>1415</v>
      </c>
      <c r="AE403" s="65" t="s">
        <v>2174</v>
      </c>
      <c r="AF403" s="71"/>
      <c r="AG403" s="69"/>
      <c r="AH403" s="70"/>
      <c r="AI403" s="66"/>
      <c r="AJ403" s="65" t="s">
        <v>2184</v>
      </c>
      <c r="AK403" s="66" t="s">
        <v>2184</v>
      </c>
      <c r="AL403" s="72"/>
      <c r="AM403" s="78" t="s">
        <v>2192</v>
      </c>
      <c r="AN403" s="69"/>
      <c r="AO403" s="69" t="s">
        <v>2193</v>
      </c>
      <c r="AP403" s="69"/>
      <c r="AQ403" s="69" t="s">
        <v>2194</v>
      </c>
      <c r="AR403" s="69"/>
      <c r="AS403" s="65" t="s">
        <v>2204</v>
      </c>
      <c r="AT403" s="70" t="s">
        <v>2205</v>
      </c>
      <c r="AU403" s="71"/>
      <c r="AV403" s="72"/>
      <c r="AW403" s="73"/>
      <c r="AX403" s="74" t="s">
        <v>1417</v>
      </c>
      <c r="AY403" s="75" t="s">
        <v>1502</v>
      </c>
      <c r="AZ403" s="75"/>
      <c r="BA403" s="75"/>
      <c r="BB403" s="75"/>
      <c r="BC403" s="76"/>
      <c r="BD403" s="58"/>
    </row>
    <row r="404" spans="1:56" ht="42.75" customHeight="1" x14ac:dyDescent="0.3">
      <c r="A404" s="63">
        <v>402</v>
      </c>
      <c r="B404" s="64">
        <v>18260</v>
      </c>
      <c r="C404" s="65" t="s">
        <v>2109</v>
      </c>
      <c r="D404" s="65" t="s">
        <v>2110</v>
      </c>
      <c r="E404" s="65" t="s">
        <v>2115</v>
      </c>
      <c r="F404" s="65" t="s">
        <v>2131</v>
      </c>
      <c r="G404" s="65" t="s">
        <v>2324</v>
      </c>
      <c r="H404" s="66" t="s">
        <v>270</v>
      </c>
      <c r="I404" s="65" t="s">
        <v>2137</v>
      </c>
      <c r="J404" s="66" t="s">
        <v>1660</v>
      </c>
      <c r="K404" s="66" t="s">
        <v>1566</v>
      </c>
      <c r="L404" s="65" t="s">
        <v>1566</v>
      </c>
      <c r="M404" s="66"/>
      <c r="N404" s="67"/>
      <c r="O404" s="68" t="s">
        <v>178</v>
      </c>
      <c r="P404" s="69" t="s">
        <v>1557</v>
      </c>
      <c r="Q404" s="65" t="s">
        <v>2142</v>
      </c>
      <c r="R404" s="69" t="s">
        <v>1561</v>
      </c>
      <c r="S404" s="69" t="s">
        <v>2086</v>
      </c>
      <c r="T404" s="70" t="s">
        <v>2086</v>
      </c>
      <c r="U404" s="71" t="s">
        <v>1568</v>
      </c>
      <c r="V404" s="65" t="s">
        <v>2148</v>
      </c>
      <c r="W404" s="66" t="s">
        <v>2157</v>
      </c>
      <c r="X404" s="65" t="s">
        <v>2157</v>
      </c>
      <c r="Y404" s="65" t="s">
        <v>2158</v>
      </c>
      <c r="Z404" s="66" t="s">
        <v>2165</v>
      </c>
      <c r="AA404" s="66" t="s">
        <v>2166</v>
      </c>
      <c r="AB404" s="65" t="s">
        <v>2170</v>
      </c>
      <c r="AC404" s="72"/>
      <c r="AD404" s="68" t="s">
        <v>1411</v>
      </c>
      <c r="AE404" s="65" t="s">
        <v>2173</v>
      </c>
      <c r="AF404" s="71"/>
      <c r="AG404" s="69"/>
      <c r="AH404" s="70"/>
      <c r="AI404" s="66"/>
      <c r="AJ404" s="65" t="s">
        <v>2184</v>
      </c>
      <c r="AK404" s="66" t="s">
        <v>2184</v>
      </c>
      <c r="AL404" s="72"/>
      <c r="AM404" s="78" t="s">
        <v>2192</v>
      </c>
      <c r="AN404" s="69"/>
      <c r="AO404" s="69" t="s">
        <v>2193</v>
      </c>
      <c r="AP404" s="69"/>
      <c r="AQ404" s="69" t="s">
        <v>2194</v>
      </c>
      <c r="AR404" s="69"/>
      <c r="AS404" s="65" t="s">
        <v>2204</v>
      </c>
      <c r="AT404" s="70" t="s">
        <v>2205</v>
      </c>
      <c r="AU404" s="71"/>
      <c r="AV404" s="72"/>
      <c r="AW404" s="73"/>
      <c r="AX404" s="74" t="s">
        <v>1417</v>
      </c>
      <c r="AY404" s="75"/>
      <c r="AZ404" s="75"/>
      <c r="BA404" s="75"/>
      <c r="BB404" s="75"/>
      <c r="BC404" s="76"/>
      <c r="BD404" s="58"/>
    </row>
    <row r="405" spans="1:56" ht="42.75" customHeight="1" x14ac:dyDescent="0.3">
      <c r="A405" s="63">
        <v>403</v>
      </c>
      <c r="B405" s="64">
        <v>18260</v>
      </c>
      <c r="C405" s="65" t="s">
        <v>2109</v>
      </c>
      <c r="D405" s="65" t="s">
        <v>2110</v>
      </c>
      <c r="E405" s="65" t="s">
        <v>2115</v>
      </c>
      <c r="F405" s="65" t="s">
        <v>2131</v>
      </c>
      <c r="G405" s="65" t="s">
        <v>2324</v>
      </c>
      <c r="H405" s="66" t="s">
        <v>110</v>
      </c>
      <c r="I405" s="65" t="s">
        <v>2138</v>
      </c>
      <c r="J405" s="66" t="s">
        <v>110</v>
      </c>
      <c r="K405" s="66" t="s">
        <v>1566</v>
      </c>
      <c r="L405" s="65" t="s">
        <v>1566</v>
      </c>
      <c r="M405" s="66" t="s">
        <v>110</v>
      </c>
      <c r="N405" s="67"/>
      <c r="O405" s="68" t="s">
        <v>178</v>
      </c>
      <c r="P405" s="69" t="s">
        <v>1557</v>
      </c>
      <c r="Q405" s="65" t="s">
        <v>2142</v>
      </c>
      <c r="R405" s="69" t="s">
        <v>1561</v>
      </c>
      <c r="S405" s="69" t="s">
        <v>2085</v>
      </c>
      <c r="T405" s="70" t="s">
        <v>2085</v>
      </c>
      <c r="U405" s="71" t="s">
        <v>1589</v>
      </c>
      <c r="V405" s="65" t="s">
        <v>2148</v>
      </c>
      <c r="W405" s="66" t="s">
        <v>2157</v>
      </c>
      <c r="X405" s="65" t="s">
        <v>2157</v>
      </c>
      <c r="Y405" s="65" t="s">
        <v>2158</v>
      </c>
      <c r="Z405" s="66" t="s">
        <v>2165</v>
      </c>
      <c r="AA405" s="66" t="s">
        <v>2166</v>
      </c>
      <c r="AB405" s="65" t="s">
        <v>2170</v>
      </c>
      <c r="AC405" s="72"/>
      <c r="AD405" s="68" t="s">
        <v>1416</v>
      </c>
      <c r="AE405" s="65" t="s">
        <v>2173</v>
      </c>
      <c r="AF405" s="71"/>
      <c r="AG405" s="69"/>
      <c r="AH405" s="70"/>
      <c r="AI405" s="66"/>
      <c r="AJ405" s="65" t="s">
        <v>2184</v>
      </c>
      <c r="AK405" s="66" t="s">
        <v>2184</v>
      </c>
      <c r="AL405" s="72"/>
      <c r="AM405" s="78" t="s">
        <v>2192</v>
      </c>
      <c r="AN405" s="69"/>
      <c r="AO405" s="69" t="s">
        <v>2193</v>
      </c>
      <c r="AP405" s="69"/>
      <c r="AQ405" s="69" t="s">
        <v>2194</v>
      </c>
      <c r="AR405" s="69"/>
      <c r="AS405" s="65" t="s">
        <v>2204</v>
      </c>
      <c r="AT405" s="70" t="s">
        <v>2205</v>
      </c>
      <c r="AU405" s="71"/>
      <c r="AV405" s="72"/>
      <c r="AW405" s="73"/>
      <c r="AX405" s="74" t="s">
        <v>1417</v>
      </c>
      <c r="AY405" s="75"/>
      <c r="AZ405" s="75"/>
      <c r="BA405" s="75"/>
      <c r="BB405" s="75"/>
      <c r="BC405" s="76"/>
      <c r="BD405" s="58"/>
    </row>
    <row r="406" spans="1:56" ht="42.75" customHeight="1" x14ac:dyDescent="0.3">
      <c r="A406" s="63">
        <v>404</v>
      </c>
      <c r="B406" s="64">
        <v>18263</v>
      </c>
      <c r="C406" s="65" t="s">
        <v>2109</v>
      </c>
      <c r="D406" s="65" t="s">
        <v>2110</v>
      </c>
      <c r="E406" s="65" t="s">
        <v>2115</v>
      </c>
      <c r="F406" s="65" t="s">
        <v>2131</v>
      </c>
      <c r="G406" s="65" t="s">
        <v>2324</v>
      </c>
      <c r="H406" s="66" t="s">
        <v>589</v>
      </c>
      <c r="I406" s="65" t="s">
        <v>2134</v>
      </c>
      <c r="J406" s="66" t="s">
        <v>1058</v>
      </c>
      <c r="K406" s="66" t="s">
        <v>1566</v>
      </c>
      <c r="L406" s="65" t="s">
        <v>1566</v>
      </c>
      <c r="M406" s="66" t="s">
        <v>1419</v>
      </c>
      <c r="N406" s="67"/>
      <c r="O406" s="68" t="s">
        <v>178</v>
      </c>
      <c r="P406" s="69" t="s">
        <v>1557</v>
      </c>
      <c r="Q406" s="65" t="s">
        <v>2142</v>
      </c>
      <c r="R406" s="69" t="s">
        <v>1557</v>
      </c>
      <c r="S406" s="69" t="s">
        <v>2090</v>
      </c>
      <c r="T406" s="70" t="s">
        <v>2090</v>
      </c>
      <c r="U406" s="71" t="s">
        <v>1418</v>
      </c>
      <c r="V406" s="65" t="s">
        <v>2148</v>
      </c>
      <c r="W406" s="66" t="s">
        <v>2157</v>
      </c>
      <c r="X406" s="65" t="s">
        <v>2157</v>
      </c>
      <c r="Y406" s="65" t="s">
        <v>2158</v>
      </c>
      <c r="Z406" s="66" t="s">
        <v>2165</v>
      </c>
      <c r="AA406" s="66" t="s">
        <v>2166</v>
      </c>
      <c r="AB406" s="65" t="s">
        <v>2170</v>
      </c>
      <c r="AC406" s="72"/>
      <c r="AD406" s="68" t="s">
        <v>2245</v>
      </c>
      <c r="AE406" s="65" t="s">
        <v>2173</v>
      </c>
      <c r="AF406" s="71" t="s">
        <v>416</v>
      </c>
      <c r="AG406" s="69"/>
      <c r="AH406" s="70"/>
      <c r="AI406" s="66"/>
      <c r="AJ406" s="65" t="s">
        <v>2184</v>
      </c>
      <c r="AK406" s="66" t="s">
        <v>2184</v>
      </c>
      <c r="AL406" s="72"/>
      <c r="AM406" s="78" t="s">
        <v>2192</v>
      </c>
      <c r="AN406" s="69"/>
      <c r="AO406" s="69" t="s">
        <v>2193</v>
      </c>
      <c r="AP406" s="69"/>
      <c r="AQ406" s="69" t="s">
        <v>2194</v>
      </c>
      <c r="AR406" s="69"/>
      <c r="AS406" s="65" t="s">
        <v>2204</v>
      </c>
      <c r="AT406" s="70" t="s">
        <v>2205</v>
      </c>
      <c r="AU406" s="71"/>
      <c r="AV406" s="72"/>
      <c r="AW406" s="73"/>
      <c r="AX406" s="74" t="s">
        <v>1421</v>
      </c>
      <c r="AY406" s="75"/>
      <c r="AZ406" s="75"/>
      <c r="BA406" s="75"/>
      <c r="BB406" s="75"/>
      <c r="BC406" s="76"/>
      <c r="BD406" s="58"/>
    </row>
    <row r="407" spans="1:56" ht="30" customHeight="1" x14ac:dyDescent="0.3">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8"/>
      <c r="AL407" s="58"/>
      <c r="AM407" s="58"/>
      <c r="AN407" s="58"/>
      <c r="AO407" s="58"/>
      <c r="AP407" s="58"/>
      <c r="AQ407" s="58"/>
      <c r="AR407" s="58"/>
      <c r="AS407" s="58"/>
      <c r="AT407" s="58"/>
      <c r="AU407" s="58"/>
      <c r="AV407" s="58"/>
      <c r="AW407" s="58"/>
      <c r="AX407" s="58"/>
      <c r="AY407" s="58"/>
      <c r="AZ407" s="58"/>
      <c r="BA407" s="58"/>
      <c r="BB407" s="58"/>
      <c r="BC407" s="58"/>
      <c r="BD407" s="58"/>
    </row>
    <row r="408" spans="1:56" x14ac:dyDescent="0.3"/>
    <row r="409" spans="1:56" x14ac:dyDescent="0.3"/>
    <row r="410" spans="1:56" x14ac:dyDescent="0.3"/>
    <row r="411" spans="1:56" x14ac:dyDescent="0.3"/>
    <row r="412" spans="1:56" x14ac:dyDescent="0.3"/>
    <row r="413" spans="1:56" x14ac:dyDescent="0.3"/>
    <row r="414" spans="1:56" x14ac:dyDescent="0.3"/>
    <row r="415" spans="1:56" x14ac:dyDescent="0.3"/>
    <row r="416" spans="1:5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row r="1033" x14ac:dyDescent="0.3"/>
    <row r="1034" x14ac:dyDescent="0.3"/>
    <row r="1035" x14ac:dyDescent="0.3"/>
    <row r="1036" x14ac:dyDescent="0.3"/>
    <row r="1037" x14ac:dyDescent="0.3"/>
    <row r="1038" x14ac:dyDescent="0.3"/>
    <row r="1039" x14ac:dyDescent="0.3"/>
    <row r="1040" x14ac:dyDescent="0.3"/>
    <row r="1041" x14ac:dyDescent="0.3"/>
    <row r="1042" x14ac:dyDescent="0.3"/>
    <row r="1043" x14ac:dyDescent="0.3"/>
    <row r="1044" x14ac:dyDescent="0.3"/>
    <row r="1045" x14ac:dyDescent="0.3"/>
    <row r="1046" x14ac:dyDescent="0.3"/>
    <row r="1047" x14ac:dyDescent="0.3"/>
    <row r="1048" x14ac:dyDescent="0.3"/>
    <row r="1049" x14ac:dyDescent="0.3"/>
    <row r="1050" x14ac:dyDescent="0.3"/>
    <row r="1051" x14ac:dyDescent="0.3"/>
    <row r="1052" x14ac:dyDescent="0.3"/>
    <row r="1053" x14ac:dyDescent="0.3"/>
    <row r="1054" x14ac:dyDescent="0.3"/>
    <row r="1055" x14ac:dyDescent="0.3"/>
    <row r="1056" x14ac:dyDescent="0.3"/>
    <row r="1057" x14ac:dyDescent="0.3"/>
    <row r="1058" x14ac:dyDescent="0.3"/>
    <row r="1059" x14ac:dyDescent="0.3"/>
    <row r="1060" x14ac:dyDescent="0.3"/>
    <row r="1061" x14ac:dyDescent="0.3"/>
    <row r="1062" x14ac:dyDescent="0.3"/>
    <row r="1063" x14ac:dyDescent="0.3"/>
    <row r="1064" x14ac:dyDescent="0.3"/>
    <row r="1065" x14ac:dyDescent="0.3"/>
    <row r="1066" x14ac:dyDescent="0.3"/>
    <row r="1067" x14ac:dyDescent="0.3"/>
    <row r="1068" x14ac:dyDescent="0.3"/>
    <row r="1069" x14ac:dyDescent="0.3"/>
    <row r="1070" x14ac:dyDescent="0.3"/>
    <row r="1071" x14ac:dyDescent="0.3"/>
    <row r="1072" x14ac:dyDescent="0.3"/>
    <row r="1073" x14ac:dyDescent="0.3"/>
    <row r="1074" x14ac:dyDescent="0.3"/>
    <row r="1075" x14ac:dyDescent="0.3"/>
    <row r="1076" x14ac:dyDescent="0.3"/>
    <row r="1077" x14ac:dyDescent="0.3"/>
    <row r="1078" x14ac:dyDescent="0.3"/>
    <row r="1079" x14ac:dyDescent="0.3"/>
    <row r="1080" x14ac:dyDescent="0.3"/>
    <row r="1081" x14ac:dyDescent="0.3"/>
    <row r="1082" x14ac:dyDescent="0.3"/>
    <row r="1083" x14ac:dyDescent="0.3"/>
    <row r="1084" x14ac:dyDescent="0.3"/>
    <row r="1085" x14ac:dyDescent="0.3"/>
    <row r="1086" x14ac:dyDescent="0.3"/>
    <row r="1087" x14ac:dyDescent="0.3"/>
    <row r="1088" x14ac:dyDescent="0.3"/>
    <row r="1089" x14ac:dyDescent="0.3"/>
    <row r="1090" x14ac:dyDescent="0.3"/>
    <row r="1091" x14ac:dyDescent="0.3"/>
    <row r="1092" x14ac:dyDescent="0.3"/>
    <row r="1093" x14ac:dyDescent="0.3"/>
    <row r="1094" x14ac:dyDescent="0.3"/>
    <row r="1095" x14ac:dyDescent="0.3"/>
    <row r="1096" x14ac:dyDescent="0.3"/>
    <row r="1097" x14ac:dyDescent="0.3"/>
    <row r="1098" x14ac:dyDescent="0.3"/>
    <row r="1099" x14ac:dyDescent="0.3"/>
    <row r="1100" x14ac:dyDescent="0.3"/>
    <row r="1101" x14ac:dyDescent="0.3"/>
    <row r="1102" x14ac:dyDescent="0.3"/>
    <row r="1103" x14ac:dyDescent="0.3"/>
    <row r="1104" x14ac:dyDescent="0.3"/>
    <row r="1105" x14ac:dyDescent="0.3"/>
    <row r="1106" x14ac:dyDescent="0.3"/>
    <row r="1107" x14ac:dyDescent="0.3"/>
    <row r="1108" x14ac:dyDescent="0.3"/>
    <row r="1109" x14ac:dyDescent="0.3"/>
    <row r="1110" x14ac:dyDescent="0.3"/>
    <row r="1111" x14ac:dyDescent="0.3"/>
    <row r="1112" x14ac:dyDescent="0.3"/>
    <row r="1113" x14ac:dyDescent="0.3"/>
    <row r="1114" x14ac:dyDescent="0.3"/>
    <row r="1115" x14ac:dyDescent="0.3"/>
    <row r="1116" x14ac:dyDescent="0.3"/>
    <row r="1117" x14ac:dyDescent="0.3"/>
    <row r="1118" x14ac:dyDescent="0.3"/>
    <row r="1119" x14ac:dyDescent="0.3"/>
    <row r="1120" x14ac:dyDescent="0.3"/>
    <row r="1121" x14ac:dyDescent="0.3"/>
    <row r="1122" x14ac:dyDescent="0.3"/>
    <row r="1123" x14ac:dyDescent="0.3"/>
    <row r="1124" x14ac:dyDescent="0.3"/>
    <row r="1125" x14ac:dyDescent="0.3"/>
    <row r="1126" x14ac:dyDescent="0.3"/>
    <row r="1127" x14ac:dyDescent="0.3"/>
    <row r="1128" x14ac:dyDescent="0.3"/>
    <row r="1129" x14ac:dyDescent="0.3"/>
    <row r="1130" x14ac:dyDescent="0.3"/>
    <row r="1131" x14ac:dyDescent="0.3"/>
    <row r="1132" x14ac:dyDescent="0.3"/>
    <row r="1133" x14ac:dyDescent="0.3"/>
    <row r="1134" x14ac:dyDescent="0.3"/>
    <row r="1135" x14ac:dyDescent="0.3"/>
    <row r="1136" x14ac:dyDescent="0.3"/>
    <row r="1137" x14ac:dyDescent="0.3"/>
    <row r="1138" x14ac:dyDescent="0.3"/>
    <row r="1139" x14ac:dyDescent="0.3"/>
    <row r="1140" x14ac:dyDescent="0.3"/>
    <row r="1141" x14ac:dyDescent="0.3"/>
    <row r="1142" x14ac:dyDescent="0.3"/>
    <row r="1143" x14ac:dyDescent="0.3"/>
    <row r="1144" x14ac:dyDescent="0.3"/>
    <row r="1145" x14ac:dyDescent="0.3"/>
    <row r="1146" x14ac:dyDescent="0.3"/>
    <row r="1147" x14ac:dyDescent="0.3"/>
    <row r="1148" x14ac:dyDescent="0.3"/>
    <row r="1149" x14ac:dyDescent="0.3"/>
    <row r="1150" x14ac:dyDescent="0.3"/>
    <row r="1151" x14ac:dyDescent="0.3"/>
    <row r="1152" x14ac:dyDescent="0.3"/>
    <row r="1153" x14ac:dyDescent="0.3"/>
    <row r="1154" x14ac:dyDescent="0.3"/>
    <row r="1155" x14ac:dyDescent="0.3"/>
    <row r="1156" x14ac:dyDescent="0.3"/>
    <row r="1157" x14ac:dyDescent="0.3"/>
    <row r="1158" x14ac:dyDescent="0.3"/>
    <row r="1159" x14ac:dyDescent="0.3"/>
    <row r="1160" x14ac:dyDescent="0.3"/>
    <row r="1161" x14ac:dyDescent="0.3"/>
    <row r="1162" x14ac:dyDescent="0.3"/>
    <row r="1163" x14ac:dyDescent="0.3"/>
    <row r="1164" x14ac:dyDescent="0.3"/>
    <row r="1165" x14ac:dyDescent="0.3"/>
    <row r="1166" x14ac:dyDescent="0.3"/>
    <row r="1167" x14ac:dyDescent="0.3"/>
    <row r="1168" x14ac:dyDescent="0.3"/>
    <row r="1169" x14ac:dyDescent="0.3"/>
    <row r="1170" x14ac:dyDescent="0.3"/>
    <row r="1171" x14ac:dyDescent="0.3"/>
    <row r="1172" x14ac:dyDescent="0.3"/>
    <row r="1173" x14ac:dyDescent="0.3"/>
    <row r="1174" x14ac:dyDescent="0.3"/>
    <row r="1175" x14ac:dyDescent="0.3"/>
    <row r="1176" x14ac:dyDescent="0.3"/>
    <row r="1177" x14ac:dyDescent="0.3"/>
    <row r="1178" x14ac:dyDescent="0.3"/>
    <row r="1179" x14ac:dyDescent="0.3"/>
    <row r="1180" x14ac:dyDescent="0.3"/>
    <row r="1181" x14ac:dyDescent="0.3"/>
    <row r="1182" x14ac:dyDescent="0.3"/>
    <row r="1183" x14ac:dyDescent="0.3"/>
    <row r="1184" x14ac:dyDescent="0.3"/>
    <row r="1185" x14ac:dyDescent="0.3"/>
    <row r="1186" x14ac:dyDescent="0.3"/>
    <row r="1187" x14ac:dyDescent="0.3"/>
    <row r="1188" x14ac:dyDescent="0.3"/>
    <row r="1189" x14ac:dyDescent="0.3"/>
    <row r="1190" x14ac:dyDescent="0.3"/>
    <row r="1191" x14ac:dyDescent="0.3"/>
    <row r="1192" x14ac:dyDescent="0.3"/>
    <row r="1193" x14ac:dyDescent="0.3"/>
    <row r="1194" x14ac:dyDescent="0.3"/>
    <row r="1195" x14ac:dyDescent="0.3"/>
    <row r="1196" x14ac:dyDescent="0.3"/>
    <row r="1197" x14ac:dyDescent="0.3"/>
    <row r="1198" x14ac:dyDescent="0.3"/>
    <row r="1199" x14ac:dyDescent="0.3"/>
    <row r="1200" x14ac:dyDescent="0.3"/>
    <row r="1201" x14ac:dyDescent="0.3"/>
    <row r="1202" x14ac:dyDescent="0.3"/>
    <row r="1203" x14ac:dyDescent="0.3"/>
    <row r="1204" x14ac:dyDescent="0.3"/>
    <row r="1205" x14ac:dyDescent="0.3"/>
    <row r="1206" x14ac:dyDescent="0.3"/>
    <row r="1207" x14ac:dyDescent="0.3"/>
    <row r="1208" x14ac:dyDescent="0.3"/>
    <row r="1209" x14ac:dyDescent="0.3"/>
    <row r="1210" x14ac:dyDescent="0.3"/>
    <row r="1211" x14ac:dyDescent="0.3"/>
    <row r="1212" x14ac:dyDescent="0.3"/>
    <row r="1213" x14ac:dyDescent="0.3"/>
    <row r="1214" x14ac:dyDescent="0.3"/>
    <row r="1215" x14ac:dyDescent="0.3"/>
    <row r="1216" x14ac:dyDescent="0.3"/>
    <row r="1217" x14ac:dyDescent="0.3"/>
    <row r="1218" x14ac:dyDescent="0.3"/>
    <row r="1219" x14ac:dyDescent="0.3"/>
    <row r="1220" x14ac:dyDescent="0.3"/>
    <row r="1221" x14ac:dyDescent="0.3"/>
    <row r="1222" x14ac:dyDescent="0.3"/>
    <row r="1223" x14ac:dyDescent="0.3"/>
    <row r="1224" x14ac:dyDescent="0.3"/>
    <row r="1225" x14ac:dyDescent="0.3"/>
    <row r="1226" x14ac:dyDescent="0.3"/>
    <row r="1227" x14ac:dyDescent="0.3"/>
    <row r="1228" x14ac:dyDescent="0.3"/>
    <row r="1229" x14ac:dyDescent="0.3"/>
    <row r="1230" x14ac:dyDescent="0.3"/>
    <row r="1231" x14ac:dyDescent="0.3"/>
    <row r="1232" x14ac:dyDescent="0.3"/>
    <row r="1233" x14ac:dyDescent="0.3"/>
    <row r="1234" x14ac:dyDescent="0.3"/>
    <row r="1235" x14ac:dyDescent="0.3"/>
    <row r="1236" x14ac:dyDescent="0.3"/>
    <row r="1237" x14ac:dyDescent="0.3"/>
    <row r="1238" x14ac:dyDescent="0.3"/>
    <row r="1239" x14ac:dyDescent="0.3"/>
    <row r="1240" x14ac:dyDescent="0.3"/>
    <row r="1241" x14ac:dyDescent="0.3"/>
    <row r="1242" x14ac:dyDescent="0.3"/>
    <row r="1243" x14ac:dyDescent="0.3"/>
    <row r="1244" x14ac:dyDescent="0.3"/>
    <row r="1245" x14ac:dyDescent="0.3"/>
    <row r="1246" x14ac:dyDescent="0.3"/>
    <row r="1247" x14ac:dyDescent="0.3"/>
    <row r="1248" x14ac:dyDescent="0.3"/>
    <row r="1249" x14ac:dyDescent="0.3"/>
    <row r="1250" x14ac:dyDescent="0.3"/>
    <row r="1251" x14ac:dyDescent="0.3"/>
    <row r="1252" x14ac:dyDescent="0.3"/>
    <row r="1253" x14ac:dyDescent="0.3"/>
    <row r="1254" x14ac:dyDescent="0.3"/>
    <row r="1255" x14ac:dyDescent="0.3"/>
    <row r="1256" x14ac:dyDescent="0.3"/>
    <row r="1257" x14ac:dyDescent="0.3"/>
    <row r="1258" x14ac:dyDescent="0.3"/>
    <row r="1259" x14ac:dyDescent="0.3"/>
    <row r="1260" x14ac:dyDescent="0.3"/>
    <row r="1261" x14ac:dyDescent="0.3"/>
    <row r="1262" x14ac:dyDescent="0.3"/>
    <row r="1263" x14ac:dyDescent="0.3"/>
    <row r="1264" x14ac:dyDescent="0.3"/>
    <row r="1265" x14ac:dyDescent="0.3"/>
    <row r="1266" x14ac:dyDescent="0.3"/>
    <row r="1267" x14ac:dyDescent="0.3"/>
    <row r="1268" x14ac:dyDescent="0.3"/>
    <row r="1269" x14ac:dyDescent="0.3"/>
    <row r="1270" x14ac:dyDescent="0.3"/>
    <row r="1271" x14ac:dyDescent="0.3"/>
    <row r="1272" x14ac:dyDescent="0.3"/>
    <row r="1273" x14ac:dyDescent="0.3"/>
    <row r="1274" x14ac:dyDescent="0.3"/>
    <row r="1275" x14ac:dyDescent="0.3"/>
    <row r="1276" x14ac:dyDescent="0.3"/>
    <row r="1277" x14ac:dyDescent="0.3"/>
    <row r="1278" x14ac:dyDescent="0.3"/>
    <row r="1279" x14ac:dyDescent="0.3"/>
    <row r="1280" x14ac:dyDescent="0.3"/>
    <row r="1281" x14ac:dyDescent="0.3"/>
    <row r="1282" x14ac:dyDescent="0.3"/>
    <row r="1283" x14ac:dyDescent="0.3"/>
    <row r="1284" x14ac:dyDescent="0.3"/>
    <row r="1285" x14ac:dyDescent="0.3"/>
    <row r="1286" x14ac:dyDescent="0.3"/>
    <row r="1287" x14ac:dyDescent="0.3"/>
    <row r="1288" x14ac:dyDescent="0.3"/>
    <row r="1289" x14ac:dyDescent="0.3"/>
    <row r="1290" x14ac:dyDescent="0.3"/>
    <row r="1291" x14ac:dyDescent="0.3"/>
    <row r="1292" x14ac:dyDescent="0.3"/>
    <row r="1293" x14ac:dyDescent="0.3"/>
    <row r="1294" x14ac:dyDescent="0.3"/>
    <row r="1295" x14ac:dyDescent="0.3"/>
    <row r="1296" x14ac:dyDescent="0.3"/>
    <row r="1297" x14ac:dyDescent="0.3"/>
    <row r="1298" x14ac:dyDescent="0.3"/>
    <row r="1299" x14ac:dyDescent="0.3"/>
    <row r="1300" x14ac:dyDescent="0.3"/>
    <row r="1301" x14ac:dyDescent="0.3"/>
    <row r="1302" x14ac:dyDescent="0.3"/>
    <row r="1303" x14ac:dyDescent="0.3"/>
    <row r="1304" x14ac:dyDescent="0.3"/>
    <row r="1305" x14ac:dyDescent="0.3"/>
    <row r="1306" x14ac:dyDescent="0.3"/>
    <row r="1307" x14ac:dyDescent="0.3"/>
    <row r="1308" x14ac:dyDescent="0.3"/>
    <row r="1309" x14ac:dyDescent="0.3"/>
    <row r="1310" x14ac:dyDescent="0.3"/>
    <row r="1311" x14ac:dyDescent="0.3"/>
    <row r="1312" x14ac:dyDescent="0.3"/>
    <row r="1313" x14ac:dyDescent="0.3"/>
    <row r="1314" x14ac:dyDescent="0.3"/>
    <row r="1315" x14ac:dyDescent="0.3"/>
    <row r="1316" x14ac:dyDescent="0.3"/>
    <row r="1317" x14ac:dyDescent="0.3"/>
    <row r="1318" x14ac:dyDescent="0.3"/>
    <row r="1319" x14ac:dyDescent="0.3"/>
    <row r="1320" x14ac:dyDescent="0.3"/>
    <row r="1321" x14ac:dyDescent="0.3"/>
    <row r="1322" x14ac:dyDescent="0.3"/>
    <row r="1323" x14ac:dyDescent="0.3"/>
    <row r="1324" x14ac:dyDescent="0.3"/>
    <row r="1325" x14ac:dyDescent="0.3"/>
    <row r="1326" x14ac:dyDescent="0.3"/>
    <row r="1327" x14ac:dyDescent="0.3"/>
    <row r="1328" x14ac:dyDescent="0.3"/>
    <row r="1329" x14ac:dyDescent="0.3"/>
    <row r="1330" x14ac:dyDescent="0.3"/>
    <row r="1331" x14ac:dyDescent="0.3"/>
    <row r="1332" x14ac:dyDescent="0.3"/>
    <row r="1333" x14ac:dyDescent="0.3"/>
    <row r="1334" x14ac:dyDescent="0.3"/>
    <row r="1335" x14ac:dyDescent="0.3"/>
    <row r="1336" x14ac:dyDescent="0.3"/>
    <row r="1337" x14ac:dyDescent="0.3"/>
    <row r="1338" x14ac:dyDescent="0.3"/>
    <row r="1339" x14ac:dyDescent="0.3"/>
    <row r="1340" x14ac:dyDescent="0.3"/>
    <row r="1341" x14ac:dyDescent="0.3"/>
    <row r="1342" x14ac:dyDescent="0.3"/>
    <row r="1343" x14ac:dyDescent="0.3"/>
    <row r="1344" x14ac:dyDescent="0.3"/>
    <row r="1345" x14ac:dyDescent="0.3"/>
    <row r="1346" x14ac:dyDescent="0.3"/>
    <row r="1347" x14ac:dyDescent="0.3"/>
    <row r="1348" x14ac:dyDescent="0.3"/>
    <row r="1349" x14ac:dyDescent="0.3"/>
    <row r="1350" x14ac:dyDescent="0.3"/>
    <row r="1351" x14ac:dyDescent="0.3"/>
    <row r="1352" x14ac:dyDescent="0.3"/>
    <row r="1353" x14ac:dyDescent="0.3"/>
    <row r="1354" x14ac:dyDescent="0.3"/>
    <row r="1355" x14ac:dyDescent="0.3"/>
    <row r="1356" x14ac:dyDescent="0.3"/>
    <row r="1357" x14ac:dyDescent="0.3"/>
    <row r="1358" x14ac:dyDescent="0.3"/>
    <row r="1359" x14ac:dyDescent="0.3"/>
    <row r="1360" x14ac:dyDescent="0.3"/>
    <row r="1361" x14ac:dyDescent="0.3"/>
    <row r="1362" x14ac:dyDescent="0.3"/>
    <row r="1363" x14ac:dyDescent="0.3"/>
    <row r="1364" x14ac:dyDescent="0.3"/>
    <row r="1365" x14ac:dyDescent="0.3"/>
    <row r="1366" x14ac:dyDescent="0.3"/>
    <row r="1367" x14ac:dyDescent="0.3"/>
    <row r="1368" x14ac:dyDescent="0.3"/>
    <row r="1369" x14ac:dyDescent="0.3"/>
    <row r="1370" x14ac:dyDescent="0.3"/>
    <row r="1371" x14ac:dyDescent="0.3"/>
    <row r="1372" x14ac:dyDescent="0.3"/>
    <row r="1373" x14ac:dyDescent="0.3"/>
    <row r="1374" x14ac:dyDescent="0.3"/>
    <row r="1375" x14ac:dyDescent="0.3"/>
    <row r="1376" x14ac:dyDescent="0.3"/>
    <row r="1377" x14ac:dyDescent="0.3"/>
    <row r="1378" x14ac:dyDescent="0.3"/>
    <row r="1379" x14ac:dyDescent="0.3"/>
    <row r="1380" x14ac:dyDescent="0.3"/>
    <row r="1381" x14ac:dyDescent="0.3"/>
    <row r="1382" x14ac:dyDescent="0.3"/>
    <row r="1383" x14ac:dyDescent="0.3"/>
    <row r="1384" x14ac:dyDescent="0.3"/>
    <row r="1385" x14ac:dyDescent="0.3"/>
    <row r="1386" x14ac:dyDescent="0.3"/>
    <row r="1387" x14ac:dyDescent="0.3"/>
    <row r="1388" x14ac:dyDescent="0.3"/>
    <row r="1389" x14ac:dyDescent="0.3"/>
    <row r="1390" x14ac:dyDescent="0.3"/>
    <row r="1391" x14ac:dyDescent="0.3"/>
    <row r="1392" x14ac:dyDescent="0.3"/>
    <row r="1393" x14ac:dyDescent="0.3"/>
    <row r="1394" x14ac:dyDescent="0.3"/>
    <row r="1395" x14ac:dyDescent="0.3"/>
    <row r="1396" x14ac:dyDescent="0.3"/>
    <row r="1397" x14ac:dyDescent="0.3"/>
    <row r="1398" x14ac:dyDescent="0.3"/>
    <row r="1399" x14ac:dyDescent="0.3"/>
    <row r="1400" x14ac:dyDescent="0.3"/>
    <row r="1401" x14ac:dyDescent="0.3"/>
    <row r="1402" x14ac:dyDescent="0.3"/>
    <row r="1403" x14ac:dyDescent="0.3"/>
    <row r="1404" x14ac:dyDescent="0.3"/>
    <row r="1405" x14ac:dyDescent="0.3"/>
    <row r="1406" x14ac:dyDescent="0.3"/>
    <row r="1407" x14ac:dyDescent="0.3"/>
    <row r="1408" x14ac:dyDescent="0.3"/>
    <row r="1409" x14ac:dyDescent="0.3"/>
    <row r="1410" x14ac:dyDescent="0.3"/>
    <row r="1411" x14ac:dyDescent="0.3"/>
    <row r="1412" x14ac:dyDescent="0.3"/>
    <row r="1413" x14ac:dyDescent="0.3"/>
    <row r="1414" x14ac:dyDescent="0.3"/>
    <row r="1415" x14ac:dyDescent="0.3"/>
    <row r="1416" x14ac:dyDescent="0.3"/>
    <row r="1417" x14ac:dyDescent="0.3"/>
    <row r="1418" x14ac:dyDescent="0.3"/>
    <row r="1419" x14ac:dyDescent="0.3"/>
    <row r="1420" x14ac:dyDescent="0.3"/>
    <row r="1421" x14ac:dyDescent="0.3"/>
    <row r="1422" x14ac:dyDescent="0.3"/>
    <row r="1423" x14ac:dyDescent="0.3"/>
    <row r="1424" x14ac:dyDescent="0.3"/>
    <row r="1425" x14ac:dyDescent="0.3"/>
    <row r="1426" x14ac:dyDescent="0.3"/>
    <row r="1427" x14ac:dyDescent="0.3"/>
    <row r="1428" x14ac:dyDescent="0.3"/>
    <row r="1429" x14ac:dyDescent="0.3"/>
    <row r="1430" x14ac:dyDescent="0.3"/>
    <row r="1431" x14ac:dyDescent="0.3"/>
    <row r="1432" x14ac:dyDescent="0.3"/>
    <row r="1433" x14ac:dyDescent="0.3"/>
    <row r="1434" x14ac:dyDescent="0.3"/>
    <row r="1435" x14ac:dyDescent="0.3"/>
    <row r="1436" x14ac:dyDescent="0.3"/>
    <row r="1437" x14ac:dyDescent="0.3"/>
    <row r="1438" x14ac:dyDescent="0.3"/>
    <row r="1439" x14ac:dyDescent="0.3"/>
    <row r="1440" x14ac:dyDescent="0.3"/>
    <row r="1441" x14ac:dyDescent="0.3"/>
    <row r="1442" x14ac:dyDescent="0.3"/>
    <row r="1443" x14ac:dyDescent="0.3"/>
    <row r="1444" x14ac:dyDescent="0.3"/>
    <row r="1445" x14ac:dyDescent="0.3"/>
    <row r="1446" x14ac:dyDescent="0.3"/>
    <row r="1447" x14ac:dyDescent="0.3"/>
    <row r="1448" x14ac:dyDescent="0.3"/>
    <row r="1449" x14ac:dyDescent="0.3"/>
    <row r="1450" x14ac:dyDescent="0.3"/>
    <row r="1451" x14ac:dyDescent="0.3"/>
    <row r="1452" x14ac:dyDescent="0.3"/>
    <row r="1453" x14ac:dyDescent="0.3"/>
    <row r="1454" x14ac:dyDescent="0.3"/>
    <row r="1455" x14ac:dyDescent="0.3"/>
    <row r="1456" x14ac:dyDescent="0.3"/>
    <row r="1457" x14ac:dyDescent="0.3"/>
    <row r="1458" x14ac:dyDescent="0.3"/>
    <row r="1459" x14ac:dyDescent="0.3"/>
    <row r="1460" x14ac:dyDescent="0.3"/>
    <row r="1461" x14ac:dyDescent="0.3"/>
    <row r="1462" x14ac:dyDescent="0.3"/>
    <row r="1463" x14ac:dyDescent="0.3"/>
    <row r="1464" x14ac:dyDescent="0.3"/>
    <row r="1465" x14ac:dyDescent="0.3"/>
    <row r="1466" x14ac:dyDescent="0.3"/>
    <row r="1467" x14ac:dyDescent="0.3"/>
    <row r="1468" x14ac:dyDescent="0.3"/>
    <row r="1469" x14ac:dyDescent="0.3"/>
    <row r="1470" x14ac:dyDescent="0.3"/>
    <row r="1471" x14ac:dyDescent="0.3"/>
    <row r="1472" x14ac:dyDescent="0.3"/>
    <row r="1473" x14ac:dyDescent="0.3"/>
    <row r="1474" x14ac:dyDescent="0.3"/>
    <row r="1475" x14ac:dyDescent="0.3"/>
    <row r="1476" x14ac:dyDescent="0.3"/>
    <row r="1477" x14ac:dyDescent="0.3"/>
    <row r="1478" x14ac:dyDescent="0.3"/>
    <row r="1479" x14ac:dyDescent="0.3"/>
    <row r="1480" x14ac:dyDescent="0.3"/>
    <row r="1481" x14ac:dyDescent="0.3"/>
    <row r="1482" x14ac:dyDescent="0.3"/>
    <row r="1483" x14ac:dyDescent="0.3"/>
    <row r="1484" x14ac:dyDescent="0.3"/>
    <row r="1485" x14ac:dyDescent="0.3"/>
    <row r="1486" x14ac:dyDescent="0.3"/>
    <row r="1487" x14ac:dyDescent="0.3"/>
    <row r="1488" x14ac:dyDescent="0.3"/>
    <row r="1489" x14ac:dyDescent="0.3"/>
    <row r="1490" x14ac:dyDescent="0.3"/>
    <row r="1491" x14ac:dyDescent="0.3"/>
    <row r="1492" x14ac:dyDescent="0.3"/>
    <row r="1493" x14ac:dyDescent="0.3"/>
    <row r="1494" x14ac:dyDescent="0.3"/>
    <row r="1495" x14ac:dyDescent="0.3"/>
    <row r="1496" x14ac:dyDescent="0.3"/>
    <row r="1497" x14ac:dyDescent="0.3"/>
    <row r="1498" x14ac:dyDescent="0.3"/>
    <row r="1499" x14ac:dyDescent="0.3"/>
    <row r="1500" x14ac:dyDescent="0.3"/>
    <row r="1501" x14ac:dyDescent="0.3"/>
    <row r="1502" x14ac:dyDescent="0.3"/>
    <row r="1503" x14ac:dyDescent="0.3"/>
    <row r="1504" x14ac:dyDescent="0.3"/>
    <row r="1505" x14ac:dyDescent="0.3"/>
    <row r="1506" x14ac:dyDescent="0.3"/>
    <row r="1507" x14ac:dyDescent="0.3"/>
    <row r="1508" x14ac:dyDescent="0.3"/>
    <row r="1509" x14ac:dyDescent="0.3"/>
    <row r="1510" x14ac:dyDescent="0.3"/>
    <row r="1511" x14ac:dyDescent="0.3"/>
    <row r="1512" x14ac:dyDescent="0.3"/>
    <row r="1513" x14ac:dyDescent="0.3"/>
    <row r="1514" x14ac:dyDescent="0.3"/>
    <row r="1515" x14ac:dyDescent="0.3"/>
    <row r="1516" x14ac:dyDescent="0.3"/>
    <row r="1517" x14ac:dyDescent="0.3"/>
    <row r="1518" x14ac:dyDescent="0.3"/>
    <row r="1519" x14ac:dyDescent="0.3"/>
    <row r="1520" x14ac:dyDescent="0.3"/>
    <row r="1521" x14ac:dyDescent="0.3"/>
    <row r="1522" x14ac:dyDescent="0.3"/>
    <row r="1523" x14ac:dyDescent="0.3"/>
    <row r="1524" x14ac:dyDescent="0.3"/>
    <row r="1525" x14ac:dyDescent="0.3"/>
    <row r="1526" x14ac:dyDescent="0.3"/>
    <row r="1527" x14ac:dyDescent="0.3"/>
    <row r="1528" x14ac:dyDescent="0.3"/>
    <row r="1529" x14ac:dyDescent="0.3"/>
    <row r="1530" x14ac:dyDescent="0.3"/>
    <row r="1531" x14ac:dyDescent="0.3"/>
    <row r="1532" x14ac:dyDescent="0.3"/>
    <row r="1533" x14ac:dyDescent="0.3"/>
    <row r="1534" x14ac:dyDescent="0.3"/>
    <row r="1535" x14ac:dyDescent="0.3"/>
    <row r="1536" x14ac:dyDescent="0.3"/>
    <row r="1537" x14ac:dyDescent="0.3"/>
    <row r="1538" x14ac:dyDescent="0.3"/>
    <row r="1539" x14ac:dyDescent="0.3"/>
    <row r="1540" x14ac:dyDescent="0.3"/>
    <row r="1541" x14ac:dyDescent="0.3"/>
    <row r="1542" x14ac:dyDescent="0.3"/>
    <row r="1543" x14ac:dyDescent="0.3"/>
    <row r="1544" x14ac:dyDescent="0.3"/>
    <row r="1545" x14ac:dyDescent="0.3"/>
    <row r="1546" x14ac:dyDescent="0.3"/>
    <row r="1547" x14ac:dyDescent="0.3"/>
    <row r="1548" x14ac:dyDescent="0.3"/>
    <row r="1549" x14ac:dyDescent="0.3"/>
    <row r="1550" x14ac:dyDescent="0.3"/>
    <row r="1551" x14ac:dyDescent="0.3"/>
    <row r="1552" x14ac:dyDescent="0.3"/>
    <row r="1553" x14ac:dyDescent="0.3"/>
    <row r="1554" x14ac:dyDescent="0.3"/>
    <row r="1555" x14ac:dyDescent="0.3"/>
    <row r="1556" x14ac:dyDescent="0.3"/>
    <row r="1557" x14ac:dyDescent="0.3"/>
    <row r="1558" x14ac:dyDescent="0.3"/>
    <row r="1559" x14ac:dyDescent="0.3"/>
    <row r="1560" x14ac:dyDescent="0.3"/>
    <row r="1561" x14ac:dyDescent="0.3"/>
    <row r="1562" x14ac:dyDescent="0.3"/>
    <row r="1563" x14ac:dyDescent="0.3"/>
    <row r="1564" x14ac:dyDescent="0.3"/>
    <row r="1565" x14ac:dyDescent="0.3"/>
    <row r="1566" x14ac:dyDescent="0.3"/>
    <row r="1567" x14ac:dyDescent="0.3"/>
    <row r="1568" x14ac:dyDescent="0.3"/>
    <row r="1569" x14ac:dyDescent="0.3"/>
    <row r="1570" x14ac:dyDescent="0.3"/>
    <row r="1571" x14ac:dyDescent="0.3"/>
    <row r="1572" x14ac:dyDescent="0.3"/>
    <row r="1573" x14ac:dyDescent="0.3"/>
    <row r="1574" x14ac:dyDescent="0.3"/>
    <row r="1575" x14ac:dyDescent="0.3"/>
    <row r="1576" x14ac:dyDescent="0.3"/>
    <row r="1577" x14ac:dyDescent="0.3"/>
    <row r="1578" x14ac:dyDescent="0.3"/>
    <row r="1579" x14ac:dyDescent="0.3"/>
    <row r="1580" x14ac:dyDescent="0.3"/>
    <row r="1581" x14ac:dyDescent="0.3"/>
    <row r="1582" x14ac:dyDescent="0.3"/>
    <row r="1583" x14ac:dyDescent="0.3"/>
    <row r="1584" x14ac:dyDescent="0.3"/>
    <row r="1585" x14ac:dyDescent="0.3"/>
    <row r="1586" x14ac:dyDescent="0.3"/>
    <row r="1587" x14ac:dyDescent="0.3"/>
    <row r="1588" x14ac:dyDescent="0.3"/>
    <row r="1589" x14ac:dyDescent="0.3"/>
    <row r="1590" x14ac:dyDescent="0.3"/>
    <row r="1591" x14ac:dyDescent="0.3"/>
    <row r="1592" x14ac:dyDescent="0.3"/>
    <row r="1593" x14ac:dyDescent="0.3"/>
    <row r="1594" x14ac:dyDescent="0.3"/>
    <row r="1595" x14ac:dyDescent="0.3"/>
    <row r="1596" x14ac:dyDescent="0.3"/>
    <row r="1597" x14ac:dyDescent="0.3"/>
    <row r="1598" x14ac:dyDescent="0.3"/>
    <row r="1599" x14ac:dyDescent="0.3"/>
    <row r="1600" x14ac:dyDescent="0.3"/>
    <row r="1601" x14ac:dyDescent="0.3"/>
    <row r="1602" x14ac:dyDescent="0.3"/>
    <row r="1603" x14ac:dyDescent="0.3"/>
    <row r="1604" x14ac:dyDescent="0.3"/>
    <row r="1605" x14ac:dyDescent="0.3"/>
    <row r="1606" x14ac:dyDescent="0.3"/>
    <row r="1607" x14ac:dyDescent="0.3"/>
    <row r="1608" x14ac:dyDescent="0.3"/>
    <row r="1609" x14ac:dyDescent="0.3"/>
    <row r="1610" x14ac:dyDescent="0.3"/>
    <row r="1611" x14ac:dyDescent="0.3"/>
    <row r="1612" x14ac:dyDescent="0.3"/>
    <row r="1613" x14ac:dyDescent="0.3"/>
    <row r="1614" x14ac:dyDescent="0.3"/>
    <row r="1615" x14ac:dyDescent="0.3"/>
    <row r="1616" x14ac:dyDescent="0.3"/>
    <row r="1617" x14ac:dyDescent="0.3"/>
    <row r="1618" x14ac:dyDescent="0.3"/>
    <row r="1619" x14ac:dyDescent="0.3"/>
    <row r="1620" x14ac:dyDescent="0.3"/>
    <row r="1621" x14ac:dyDescent="0.3"/>
    <row r="1622" x14ac:dyDescent="0.3"/>
    <row r="1623" x14ac:dyDescent="0.3"/>
    <row r="1624" x14ac:dyDescent="0.3"/>
    <row r="1625" x14ac:dyDescent="0.3"/>
    <row r="1626" x14ac:dyDescent="0.3"/>
    <row r="1627" x14ac:dyDescent="0.3"/>
    <row r="1628" x14ac:dyDescent="0.3"/>
    <row r="1629" x14ac:dyDescent="0.3"/>
    <row r="1630" x14ac:dyDescent="0.3"/>
    <row r="1631" x14ac:dyDescent="0.3"/>
    <row r="1632" x14ac:dyDescent="0.3"/>
    <row r="1633" x14ac:dyDescent="0.3"/>
    <row r="1634" x14ac:dyDescent="0.3"/>
    <row r="1635" x14ac:dyDescent="0.3"/>
    <row r="1636" x14ac:dyDescent="0.3"/>
    <row r="1637" x14ac:dyDescent="0.3"/>
    <row r="1638" x14ac:dyDescent="0.3"/>
    <row r="1639" x14ac:dyDescent="0.3"/>
    <row r="1640" x14ac:dyDescent="0.3"/>
    <row r="1641" x14ac:dyDescent="0.3"/>
    <row r="1642" x14ac:dyDescent="0.3"/>
    <row r="1643" x14ac:dyDescent="0.3"/>
    <row r="1644" x14ac:dyDescent="0.3"/>
    <row r="1645" x14ac:dyDescent="0.3"/>
    <row r="1646" x14ac:dyDescent="0.3"/>
    <row r="1647" x14ac:dyDescent="0.3"/>
    <row r="1648" x14ac:dyDescent="0.3"/>
    <row r="1649" x14ac:dyDescent="0.3"/>
    <row r="1650" x14ac:dyDescent="0.3"/>
    <row r="1651" x14ac:dyDescent="0.3"/>
    <row r="1652" x14ac:dyDescent="0.3"/>
    <row r="1653" x14ac:dyDescent="0.3"/>
    <row r="1654" x14ac:dyDescent="0.3"/>
    <row r="1655" x14ac:dyDescent="0.3"/>
    <row r="1656" x14ac:dyDescent="0.3"/>
    <row r="1657" x14ac:dyDescent="0.3"/>
    <row r="1658" x14ac:dyDescent="0.3"/>
    <row r="1659" x14ac:dyDescent="0.3"/>
    <row r="1660" x14ac:dyDescent="0.3"/>
    <row r="1661" x14ac:dyDescent="0.3"/>
    <row r="1662" x14ac:dyDescent="0.3"/>
    <row r="1663" x14ac:dyDescent="0.3"/>
    <row r="1664" x14ac:dyDescent="0.3"/>
    <row r="1665" x14ac:dyDescent="0.3"/>
    <row r="1666" x14ac:dyDescent="0.3"/>
    <row r="1667" x14ac:dyDescent="0.3"/>
    <row r="1668" x14ac:dyDescent="0.3"/>
    <row r="1669" x14ac:dyDescent="0.3"/>
    <row r="1670" x14ac:dyDescent="0.3"/>
    <row r="1671" x14ac:dyDescent="0.3"/>
    <row r="1672" x14ac:dyDescent="0.3"/>
    <row r="1673" x14ac:dyDescent="0.3"/>
    <row r="1674" x14ac:dyDescent="0.3"/>
    <row r="1675" x14ac:dyDescent="0.3"/>
    <row r="1676" x14ac:dyDescent="0.3"/>
    <row r="1677" x14ac:dyDescent="0.3"/>
    <row r="1678" x14ac:dyDescent="0.3"/>
    <row r="1679" x14ac:dyDescent="0.3"/>
    <row r="1680" x14ac:dyDescent="0.3"/>
    <row r="1681" x14ac:dyDescent="0.3"/>
    <row r="1682" x14ac:dyDescent="0.3"/>
    <row r="1683" x14ac:dyDescent="0.3"/>
    <row r="1684" x14ac:dyDescent="0.3"/>
    <row r="1685" x14ac:dyDescent="0.3"/>
    <row r="1686" x14ac:dyDescent="0.3"/>
    <row r="1687" x14ac:dyDescent="0.3"/>
    <row r="1688" x14ac:dyDescent="0.3"/>
    <row r="1689" x14ac:dyDescent="0.3"/>
    <row r="1690" x14ac:dyDescent="0.3"/>
    <row r="1691" x14ac:dyDescent="0.3"/>
    <row r="1692" x14ac:dyDescent="0.3"/>
    <row r="1693" x14ac:dyDescent="0.3"/>
    <row r="1694" x14ac:dyDescent="0.3"/>
    <row r="1695" x14ac:dyDescent="0.3"/>
    <row r="1696" x14ac:dyDescent="0.3"/>
    <row r="1697" x14ac:dyDescent="0.3"/>
    <row r="1698" x14ac:dyDescent="0.3"/>
    <row r="1699" x14ac:dyDescent="0.3"/>
    <row r="1700" x14ac:dyDescent="0.3"/>
    <row r="1701" x14ac:dyDescent="0.3"/>
    <row r="1702" x14ac:dyDescent="0.3"/>
    <row r="1703" x14ac:dyDescent="0.3"/>
    <row r="1704" x14ac:dyDescent="0.3"/>
    <row r="1705" x14ac:dyDescent="0.3"/>
    <row r="1706" x14ac:dyDescent="0.3"/>
    <row r="1707" x14ac:dyDescent="0.3"/>
    <row r="1708" x14ac:dyDescent="0.3"/>
    <row r="1709" x14ac:dyDescent="0.3"/>
    <row r="1710" x14ac:dyDescent="0.3"/>
    <row r="1711" x14ac:dyDescent="0.3"/>
    <row r="1712" x14ac:dyDescent="0.3"/>
    <row r="1713" x14ac:dyDescent="0.3"/>
    <row r="1714" x14ac:dyDescent="0.3"/>
    <row r="1715" x14ac:dyDescent="0.3"/>
    <row r="1716" x14ac:dyDescent="0.3"/>
    <row r="1717" x14ac:dyDescent="0.3"/>
    <row r="1718" x14ac:dyDescent="0.3"/>
    <row r="1719" x14ac:dyDescent="0.3"/>
    <row r="1720" x14ac:dyDescent="0.3"/>
    <row r="1721" x14ac:dyDescent="0.3"/>
    <row r="1722" x14ac:dyDescent="0.3"/>
    <row r="1723" x14ac:dyDescent="0.3"/>
    <row r="1724" x14ac:dyDescent="0.3"/>
    <row r="1725" x14ac:dyDescent="0.3"/>
    <row r="1726" x14ac:dyDescent="0.3"/>
    <row r="1727" x14ac:dyDescent="0.3"/>
    <row r="1728" x14ac:dyDescent="0.3"/>
    <row r="1729" x14ac:dyDescent="0.3"/>
    <row r="1730" x14ac:dyDescent="0.3"/>
    <row r="1731" x14ac:dyDescent="0.3"/>
    <row r="1732" x14ac:dyDescent="0.3"/>
    <row r="1733" x14ac:dyDescent="0.3"/>
    <row r="1734" x14ac:dyDescent="0.3"/>
    <row r="1735" x14ac:dyDescent="0.3"/>
    <row r="1736" x14ac:dyDescent="0.3"/>
    <row r="1737" x14ac:dyDescent="0.3"/>
    <row r="1738" x14ac:dyDescent="0.3"/>
    <row r="1739" x14ac:dyDescent="0.3"/>
    <row r="1740" x14ac:dyDescent="0.3"/>
    <row r="1741" x14ac:dyDescent="0.3"/>
    <row r="1742" x14ac:dyDescent="0.3"/>
    <row r="1743" x14ac:dyDescent="0.3"/>
    <row r="1744" x14ac:dyDescent="0.3"/>
    <row r="1745" x14ac:dyDescent="0.3"/>
    <row r="1746" x14ac:dyDescent="0.3"/>
    <row r="1747" x14ac:dyDescent="0.3"/>
    <row r="1748" x14ac:dyDescent="0.3"/>
    <row r="1749" x14ac:dyDescent="0.3"/>
    <row r="1750" x14ac:dyDescent="0.3"/>
    <row r="1751" x14ac:dyDescent="0.3"/>
    <row r="1752" x14ac:dyDescent="0.3"/>
    <row r="1753" x14ac:dyDescent="0.3"/>
    <row r="1754" x14ac:dyDescent="0.3"/>
    <row r="1755" x14ac:dyDescent="0.3"/>
    <row r="1756" x14ac:dyDescent="0.3"/>
    <row r="1757" x14ac:dyDescent="0.3"/>
    <row r="1758" x14ac:dyDescent="0.3"/>
    <row r="1759" x14ac:dyDescent="0.3"/>
    <row r="1760" x14ac:dyDescent="0.3"/>
    <row r="1761" x14ac:dyDescent="0.3"/>
    <row r="1762" x14ac:dyDescent="0.3"/>
    <row r="1763" x14ac:dyDescent="0.3"/>
    <row r="1764" x14ac:dyDescent="0.3"/>
    <row r="1765" x14ac:dyDescent="0.3"/>
    <row r="1766" x14ac:dyDescent="0.3"/>
    <row r="1767" x14ac:dyDescent="0.3"/>
    <row r="1768" x14ac:dyDescent="0.3"/>
    <row r="1769" x14ac:dyDescent="0.3"/>
    <row r="1770" x14ac:dyDescent="0.3"/>
    <row r="1771" x14ac:dyDescent="0.3"/>
    <row r="1772" x14ac:dyDescent="0.3"/>
    <row r="1773" x14ac:dyDescent="0.3"/>
    <row r="1774" x14ac:dyDescent="0.3"/>
    <row r="1775" x14ac:dyDescent="0.3"/>
    <row r="1776" x14ac:dyDescent="0.3"/>
    <row r="1777" x14ac:dyDescent="0.3"/>
    <row r="1778" x14ac:dyDescent="0.3"/>
    <row r="1779" x14ac:dyDescent="0.3"/>
    <row r="1780" x14ac:dyDescent="0.3"/>
    <row r="1781" x14ac:dyDescent="0.3"/>
    <row r="1782" x14ac:dyDescent="0.3"/>
    <row r="1783" x14ac:dyDescent="0.3"/>
    <row r="1784" x14ac:dyDescent="0.3"/>
    <row r="1785" x14ac:dyDescent="0.3"/>
    <row r="1786" x14ac:dyDescent="0.3"/>
    <row r="1787" x14ac:dyDescent="0.3"/>
    <row r="1788" x14ac:dyDescent="0.3"/>
    <row r="1789" x14ac:dyDescent="0.3"/>
    <row r="1790" x14ac:dyDescent="0.3"/>
    <row r="1791" x14ac:dyDescent="0.3"/>
    <row r="1792" x14ac:dyDescent="0.3"/>
    <row r="1793" x14ac:dyDescent="0.3"/>
    <row r="1794" x14ac:dyDescent="0.3"/>
    <row r="1795" x14ac:dyDescent="0.3"/>
    <row r="1796" x14ac:dyDescent="0.3"/>
    <row r="1797" x14ac:dyDescent="0.3"/>
    <row r="1798" x14ac:dyDescent="0.3"/>
    <row r="1799" x14ac:dyDescent="0.3"/>
    <row r="1800" x14ac:dyDescent="0.3"/>
    <row r="1801" x14ac:dyDescent="0.3"/>
    <row r="1802" x14ac:dyDescent="0.3"/>
    <row r="1803" x14ac:dyDescent="0.3"/>
    <row r="1804" x14ac:dyDescent="0.3"/>
    <row r="1805" x14ac:dyDescent="0.3"/>
    <row r="1806" x14ac:dyDescent="0.3"/>
  </sheetData>
  <autoFilter ref="A2:BC406" xr:uid="{C8F49C39-3225-4991-9BF4-0E27741DC049}">
    <sortState xmlns:xlrd2="http://schemas.microsoft.com/office/spreadsheetml/2017/richdata2" ref="A4:BC406">
      <sortCondition ref="A2:A406"/>
    </sortState>
  </autoFilter>
  <mergeCells count="10">
    <mergeCell ref="AW1:AW2"/>
    <mergeCell ref="AX1:BC1"/>
    <mergeCell ref="A1:A2"/>
    <mergeCell ref="B1:N1"/>
    <mergeCell ref="O1:T1"/>
    <mergeCell ref="U1:AC1"/>
    <mergeCell ref="AD1:AH1"/>
    <mergeCell ref="AI1:AL1"/>
    <mergeCell ref="AM1:AT1"/>
    <mergeCell ref="AU1:AV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35926-9A40-40B3-AFEE-B60F1E5BD8D8}">
  <dimension ref="A1:AE15"/>
  <sheetViews>
    <sheetView rightToLeft="1" zoomScale="80" zoomScaleNormal="80" workbookViewId="0">
      <pane ySplit="2" topLeftCell="A3" activePane="bottomLeft" state="frozen"/>
      <selection pane="bottomLeft" activeCell="B8" sqref="B8"/>
    </sheetView>
  </sheetViews>
  <sheetFormatPr defaultColWidth="0" defaultRowHeight="13.8" zeroHeight="1" x14ac:dyDescent="0.25"/>
  <cols>
    <col min="1" max="1" width="5.109375" style="101" customWidth="1"/>
    <col min="2" max="2" width="18.88671875" style="101" customWidth="1"/>
    <col min="3" max="4" width="1.109375" style="101" customWidth="1"/>
    <col min="5" max="5" width="18.88671875" style="101" customWidth="1"/>
    <col min="6" max="6" width="1.109375" style="101" customWidth="1"/>
    <col min="7" max="11" width="18.88671875" style="101" customWidth="1"/>
    <col min="12" max="12" width="36.21875" style="101" customWidth="1"/>
    <col min="13" max="20" width="18.88671875" style="101" customWidth="1"/>
    <col min="21" max="21" width="1.109375" style="101" customWidth="1"/>
    <col min="22" max="30" width="18.88671875" style="101" customWidth="1"/>
    <col min="31" max="31" width="8.77734375" style="101" customWidth="1"/>
    <col min="32" max="16384" width="18.88671875" style="101" hidden="1"/>
  </cols>
  <sheetData>
    <row r="1" spans="1:31" ht="24" customHeight="1" thickBot="1" x14ac:dyDescent="0.35">
      <c r="A1" s="158" t="s">
        <v>4</v>
      </c>
      <c r="B1" s="160" t="s">
        <v>57</v>
      </c>
      <c r="C1" s="161"/>
      <c r="D1" s="161"/>
      <c r="E1" s="161"/>
      <c r="F1" s="161"/>
      <c r="G1" s="161"/>
      <c r="H1" s="162"/>
      <c r="I1" s="155" t="s">
        <v>59</v>
      </c>
      <c r="J1" s="156"/>
      <c r="K1" s="156"/>
      <c r="L1" s="156"/>
      <c r="M1" s="157"/>
      <c r="N1" s="155" t="s">
        <v>66</v>
      </c>
      <c r="O1" s="156"/>
      <c r="P1" s="156"/>
      <c r="Q1" s="157"/>
      <c r="R1" s="155" t="s">
        <v>68</v>
      </c>
      <c r="S1" s="157"/>
      <c r="T1" s="155" t="s">
        <v>1641</v>
      </c>
      <c r="U1" s="156"/>
      <c r="V1" s="156"/>
      <c r="W1" s="157"/>
      <c r="X1" s="158" t="s">
        <v>14</v>
      </c>
      <c r="Y1" s="155" t="s">
        <v>69</v>
      </c>
      <c r="Z1" s="156"/>
      <c r="AA1" s="156"/>
      <c r="AB1" s="156"/>
      <c r="AC1" s="156"/>
      <c r="AD1" s="157"/>
      <c r="AE1" s="100"/>
    </row>
    <row r="2" spans="1:31" ht="33.75" customHeight="1" thickBot="1" x14ac:dyDescent="0.35">
      <c r="A2" s="159"/>
      <c r="B2" s="102" t="s">
        <v>58</v>
      </c>
      <c r="C2" s="103" t="s">
        <v>2214</v>
      </c>
      <c r="D2" s="103" t="s">
        <v>2139</v>
      </c>
      <c r="E2" s="104" t="s">
        <v>53</v>
      </c>
      <c r="F2" s="104" t="s">
        <v>2218</v>
      </c>
      <c r="G2" s="104" t="s">
        <v>54</v>
      </c>
      <c r="H2" s="105" t="s">
        <v>55</v>
      </c>
      <c r="I2" s="106" t="s">
        <v>60</v>
      </c>
      <c r="J2" s="107" t="s">
        <v>1592</v>
      </c>
      <c r="K2" s="107" t="s">
        <v>61</v>
      </c>
      <c r="L2" s="107" t="s">
        <v>1603</v>
      </c>
      <c r="M2" s="108" t="s">
        <v>39</v>
      </c>
      <c r="N2" s="106" t="s">
        <v>82</v>
      </c>
      <c r="O2" s="107" t="s">
        <v>56</v>
      </c>
      <c r="P2" s="107" t="s">
        <v>63</v>
      </c>
      <c r="Q2" s="108" t="s">
        <v>67</v>
      </c>
      <c r="R2" s="106" t="s">
        <v>1640</v>
      </c>
      <c r="S2" s="108" t="s">
        <v>1618</v>
      </c>
      <c r="T2" s="106" t="s">
        <v>1642</v>
      </c>
      <c r="U2" s="107" t="s">
        <v>2209</v>
      </c>
      <c r="V2" s="107" t="s">
        <v>65</v>
      </c>
      <c r="W2" s="108" t="s">
        <v>64</v>
      </c>
      <c r="X2" s="159"/>
      <c r="Y2" s="106" t="s">
        <v>41</v>
      </c>
      <c r="Z2" s="107" t="s">
        <v>42</v>
      </c>
      <c r="AA2" s="107" t="s">
        <v>43</v>
      </c>
      <c r="AB2" s="107" t="s">
        <v>44</v>
      </c>
      <c r="AC2" s="107" t="s">
        <v>45</v>
      </c>
      <c r="AD2" s="108" t="s">
        <v>46</v>
      </c>
      <c r="AE2" s="100"/>
    </row>
    <row r="3" spans="1:31" ht="32.25" customHeight="1" x14ac:dyDescent="0.3">
      <c r="A3" s="138">
        <v>1</v>
      </c>
      <c r="B3" s="109">
        <v>17910</v>
      </c>
      <c r="C3" s="110" t="s">
        <v>2109</v>
      </c>
      <c r="D3" s="111" t="s">
        <v>2140</v>
      </c>
      <c r="E3" s="112" t="s">
        <v>84</v>
      </c>
      <c r="F3" s="65" t="s">
        <v>2134</v>
      </c>
      <c r="G3" s="113" t="s">
        <v>491</v>
      </c>
      <c r="H3" s="114" t="s">
        <v>119</v>
      </c>
      <c r="I3" s="115" t="s">
        <v>5</v>
      </c>
      <c r="J3" s="116" t="s">
        <v>40</v>
      </c>
      <c r="K3" s="116" t="s">
        <v>47</v>
      </c>
      <c r="L3" s="116" t="s">
        <v>1733</v>
      </c>
      <c r="M3" s="117" t="s">
        <v>120</v>
      </c>
      <c r="N3" s="112" t="s">
        <v>88</v>
      </c>
      <c r="O3" s="113" t="s">
        <v>86</v>
      </c>
      <c r="P3" s="113"/>
      <c r="Q3" s="114"/>
      <c r="R3" s="115" t="s">
        <v>162</v>
      </c>
      <c r="S3" s="117"/>
      <c r="T3" s="115" t="s">
        <v>2337</v>
      </c>
      <c r="U3" s="65" t="s">
        <v>2210</v>
      </c>
      <c r="V3" s="116" t="s">
        <v>2213</v>
      </c>
      <c r="W3" s="118"/>
      <c r="X3" s="119"/>
      <c r="Y3" s="112" t="s">
        <v>157</v>
      </c>
      <c r="Z3" s="113"/>
      <c r="AA3" s="113"/>
      <c r="AB3" s="113"/>
      <c r="AC3" s="113"/>
      <c r="AD3" s="120"/>
      <c r="AE3" s="100"/>
    </row>
    <row r="4" spans="1:31" ht="32.25" customHeight="1" x14ac:dyDescent="0.3">
      <c r="A4" s="139">
        <v>2</v>
      </c>
      <c r="B4" s="109">
        <v>17910</v>
      </c>
      <c r="C4" s="110" t="s">
        <v>2109</v>
      </c>
      <c r="D4" s="111" t="s">
        <v>2140</v>
      </c>
      <c r="E4" s="112" t="s">
        <v>84</v>
      </c>
      <c r="F4" s="65" t="s">
        <v>2134</v>
      </c>
      <c r="G4" s="113" t="s">
        <v>491</v>
      </c>
      <c r="H4" s="114" t="s">
        <v>119</v>
      </c>
      <c r="I4" s="115" t="s">
        <v>5</v>
      </c>
      <c r="J4" s="116" t="s">
        <v>40</v>
      </c>
      <c r="K4" s="116" t="s">
        <v>47</v>
      </c>
      <c r="L4" s="116" t="s">
        <v>1733</v>
      </c>
      <c r="M4" s="117" t="s">
        <v>120</v>
      </c>
      <c r="N4" s="112" t="s">
        <v>117</v>
      </c>
      <c r="O4" s="113" t="s">
        <v>86</v>
      </c>
      <c r="P4" s="113"/>
      <c r="Q4" s="114"/>
      <c r="R4" s="115" t="s">
        <v>118</v>
      </c>
      <c r="S4" s="117"/>
      <c r="T4" s="115" t="s">
        <v>2337</v>
      </c>
      <c r="U4" s="65" t="s">
        <v>2210</v>
      </c>
      <c r="V4" s="116" t="s">
        <v>2213</v>
      </c>
      <c r="W4" s="118"/>
      <c r="X4" s="119"/>
      <c r="Y4" s="112" t="s">
        <v>97</v>
      </c>
      <c r="Z4" s="113" t="s">
        <v>157</v>
      </c>
      <c r="AA4" s="113"/>
      <c r="AB4" s="113"/>
      <c r="AC4" s="113"/>
      <c r="AD4" s="120"/>
      <c r="AE4" s="100"/>
    </row>
    <row r="5" spans="1:31" ht="32.25" customHeight="1" x14ac:dyDescent="0.3">
      <c r="A5" s="138">
        <v>3</v>
      </c>
      <c r="B5" s="109">
        <v>17941</v>
      </c>
      <c r="C5" s="110" t="s">
        <v>2109</v>
      </c>
      <c r="D5" s="111" t="s">
        <v>2140</v>
      </c>
      <c r="E5" s="112" t="s">
        <v>84</v>
      </c>
      <c r="F5" s="65" t="s">
        <v>2134</v>
      </c>
      <c r="G5" s="113" t="s">
        <v>89</v>
      </c>
      <c r="H5" s="114" t="s">
        <v>100</v>
      </c>
      <c r="I5" s="115" t="s">
        <v>5</v>
      </c>
      <c r="J5" s="116" t="s">
        <v>1564</v>
      </c>
      <c r="K5" s="116" t="s">
        <v>49</v>
      </c>
      <c r="L5" s="116" t="s">
        <v>1756</v>
      </c>
      <c r="M5" s="117" t="s">
        <v>101</v>
      </c>
      <c r="N5" s="112" t="s">
        <v>2325</v>
      </c>
      <c r="O5" s="113" t="s">
        <v>86</v>
      </c>
      <c r="P5" s="113" t="s">
        <v>84</v>
      </c>
      <c r="Q5" s="114" t="s">
        <v>2334</v>
      </c>
      <c r="R5" s="115" t="s">
        <v>2327</v>
      </c>
      <c r="S5" s="117" t="s">
        <v>2326</v>
      </c>
      <c r="T5" s="115" t="s">
        <v>2146</v>
      </c>
      <c r="U5" s="65" t="s">
        <v>2210</v>
      </c>
      <c r="V5" s="116" t="s">
        <v>2335</v>
      </c>
      <c r="W5" s="118" t="s">
        <v>1503</v>
      </c>
      <c r="X5" s="119" t="s">
        <v>2329</v>
      </c>
      <c r="Y5" s="112" t="s">
        <v>104</v>
      </c>
      <c r="Z5" s="113" t="s">
        <v>2332</v>
      </c>
      <c r="AA5" s="113" t="s">
        <v>2333</v>
      </c>
      <c r="AB5" s="113"/>
      <c r="AC5" s="113"/>
      <c r="AD5" s="120"/>
      <c r="AE5" s="100"/>
    </row>
    <row r="6" spans="1:31" ht="32.25" customHeight="1" x14ac:dyDescent="0.3">
      <c r="A6" s="139">
        <v>4</v>
      </c>
      <c r="B6" s="109">
        <v>18247</v>
      </c>
      <c r="C6" s="110" t="s">
        <v>2109</v>
      </c>
      <c r="D6" s="111" t="s">
        <v>2235</v>
      </c>
      <c r="E6" s="112" t="s">
        <v>306</v>
      </c>
      <c r="F6" s="65" t="s">
        <v>2138</v>
      </c>
      <c r="G6" s="113" t="s">
        <v>306</v>
      </c>
      <c r="H6" s="114"/>
      <c r="I6" s="115" t="s">
        <v>5</v>
      </c>
      <c r="J6" s="116" t="s">
        <v>7</v>
      </c>
      <c r="K6" s="116" t="s">
        <v>1325</v>
      </c>
      <c r="L6" s="116" t="s">
        <v>2057</v>
      </c>
      <c r="M6" s="117" t="s">
        <v>1527</v>
      </c>
      <c r="N6" s="112" t="s">
        <v>88</v>
      </c>
      <c r="O6" s="113" t="s">
        <v>86</v>
      </c>
      <c r="P6" s="113" t="s">
        <v>306</v>
      </c>
      <c r="Q6" s="114" t="s">
        <v>1330</v>
      </c>
      <c r="R6" s="115" t="s">
        <v>2208</v>
      </c>
      <c r="S6" s="117"/>
      <c r="T6" s="115" t="s">
        <v>1643</v>
      </c>
      <c r="U6" s="65" t="s">
        <v>2210</v>
      </c>
      <c r="V6" s="116" t="s">
        <v>1336</v>
      </c>
      <c r="W6" s="118"/>
      <c r="X6" s="119" t="s">
        <v>1337</v>
      </c>
      <c r="Y6" s="112" t="s">
        <v>1327</v>
      </c>
      <c r="Z6" s="113"/>
      <c r="AA6" s="113"/>
      <c r="AB6" s="113"/>
      <c r="AC6" s="113"/>
      <c r="AD6" s="120"/>
      <c r="AE6" s="100"/>
    </row>
    <row r="7" spans="1:31" ht="32.25" customHeight="1" x14ac:dyDescent="0.3">
      <c r="A7" s="138">
        <v>5</v>
      </c>
      <c r="B7" s="121">
        <v>18247</v>
      </c>
      <c r="C7" s="122" t="s">
        <v>2109</v>
      </c>
      <c r="D7" s="123" t="s">
        <v>2235</v>
      </c>
      <c r="E7" s="124" t="s">
        <v>306</v>
      </c>
      <c r="F7" s="77" t="s">
        <v>2138</v>
      </c>
      <c r="G7" s="125" t="s">
        <v>306</v>
      </c>
      <c r="H7" s="126"/>
      <c r="I7" s="127" t="s">
        <v>5</v>
      </c>
      <c r="J7" s="128" t="s">
        <v>7</v>
      </c>
      <c r="K7" s="128" t="s">
        <v>1325</v>
      </c>
      <c r="L7" s="128" t="s">
        <v>2057</v>
      </c>
      <c r="M7" s="129" t="s">
        <v>1527</v>
      </c>
      <c r="N7" s="124" t="s">
        <v>88</v>
      </c>
      <c r="O7" s="125" t="s">
        <v>86</v>
      </c>
      <c r="P7" s="125" t="s">
        <v>306</v>
      </c>
      <c r="Q7" s="126" t="s">
        <v>1330</v>
      </c>
      <c r="R7" s="127" t="s">
        <v>2208</v>
      </c>
      <c r="S7" s="129"/>
      <c r="T7" s="127" t="s">
        <v>1643</v>
      </c>
      <c r="U7" s="77" t="s">
        <v>2210</v>
      </c>
      <c r="V7" s="128" t="s">
        <v>1336</v>
      </c>
      <c r="W7" s="130"/>
      <c r="X7" s="131" t="s">
        <v>1337</v>
      </c>
      <c r="Y7" s="124" t="s">
        <v>1327</v>
      </c>
      <c r="Z7" s="125"/>
      <c r="AA7" s="125"/>
      <c r="AB7" s="125"/>
      <c r="AC7" s="125"/>
      <c r="AD7" s="132"/>
      <c r="AE7" s="100"/>
    </row>
    <row r="8" spans="1:31" ht="32.25" customHeight="1" x14ac:dyDescent="0.3">
      <c r="A8" s="139">
        <v>6</v>
      </c>
      <c r="B8" s="109">
        <v>18249</v>
      </c>
      <c r="C8" s="110" t="s">
        <v>2109</v>
      </c>
      <c r="D8" s="111" t="s">
        <v>2235</v>
      </c>
      <c r="E8" s="112" t="s">
        <v>589</v>
      </c>
      <c r="F8" s="65" t="s">
        <v>2134</v>
      </c>
      <c r="G8" s="113" t="s">
        <v>614</v>
      </c>
      <c r="H8" s="114" t="s">
        <v>1355</v>
      </c>
      <c r="I8" s="115" t="s">
        <v>5</v>
      </c>
      <c r="J8" s="116" t="s">
        <v>7</v>
      </c>
      <c r="K8" s="116" t="s">
        <v>1325</v>
      </c>
      <c r="L8" s="116" t="s">
        <v>2066</v>
      </c>
      <c r="M8" s="117" t="s">
        <v>1527</v>
      </c>
      <c r="N8" s="112" t="s">
        <v>1718</v>
      </c>
      <c r="O8" s="113" t="s">
        <v>86</v>
      </c>
      <c r="P8" s="113" t="s">
        <v>1355</v>
      </c>
      <c r="Q8" s="114" t="s">
        <v>1719</v>
      </c>
      <c r="R8" s="115" t="s">
        <v>2208</v>
      </c>
      <c r="S8" s="117"/>
      <c r="T8" s="115" t="s">
        <v>1644</v>
      </c>
      <c r="U8" s="65" t="s">
        <v>2210</v>
      </c>
      <c r="V8" s="116" t="s">
        <v>1336</v>
      </c>
      <c r="W8" s="118"/>
      <c r="X8" s="119"/>
      <c r="Y8" s="112" t="s">
        <v>1357</v>
      </c>
      <c r="Z8" s="113"/>
      <c r="AA8" s="113"/>
      <c r="AB8" s="113"/>
      <c r="AC8" s="113"/>
      <c r="AD8" s="120"/>
      <c r="AE8" s="100"/>
    </row>
    <row r="9" spans="1:31" s="137" customFormat="1" ht="30" customHeight="1" x14ac:dyDescent="0.3">
      <c r="A9" s="133"/>
      <c r="B9" s="134"/>
      <c r="C9" s="134"/>
      <c r="D9" s="134"/>
      <c r="E9" s="135"/>
      <c r="F9" s="135"/>
      <c r="G9" s="135"/>
      <c r="H9" s="135"/>
      <c r="I9" s="135"/>
      <c r="J9" s="135"/>
      <c r="K9" s="135"/>
      <c r="L9" s="135"/>
      <c r="M9" s="135"/>
      <c r="N9" s="135"/>
      <c r="O9" s="135"/>
      <c r="P9" s="135"/>
      <c r="Q9" s="135"/>
      <c r="R9" s="135"/>
      <c r="S9" s="135"/>
      <c r="T9" s="135"/>
      <c r="U9" s="135"/>
      <c r="V9" s="135"/>
      <c r="W9" s="135"/>
      <c r="X9" s="135"/>
      <c r="Y9" s="136"/>
      <c r="Z9" s="136"/>
      <c r="AA9" s="136"/>
      <c r="AB9" s="136"/>
      <c r="AC9" s="136"/>
      <c r="AD9" s="136"/>
      <c r="AE9" s="79"/>
    </row>
    <row r="10" spans="1:31" x14ac:dyDescent="0.25"/>
    <row r="11" spans="1:31" x14ac:dyDescent="0.25"/>
    <row r="12" spans="1:31" x14ac:dyDescent="0.25"/>
    <row r="13" spans="1:31" x14ac:dyDescent="0.25"/>
    <row r="14" spans="1:31" x14ac:dyDescent="0.25"/>
    <row r="15" spans="1:31" x14ac:dyDescent="0.25"/>
  </sheetData>
  <autoFilter ref="B2:AD2" xr:uid="{22735926-9A40-40B3-AFEE-B60F1E5BD8D8}">
    <sortState xmlns:xlrd2="http://schemas.microsoft.com/office/spreadsheetml/2017/richdata2" ref="B3:AD15">
      <sortCondition ref="B2"/>
    </sortState>
  </autoFilter>
  <mergeCells count="8">
    <mergeCell ref="Y1:AD1"/>
    <mergeCell ref="A1:A2"/>
    <mergeCell ref="N1:Q1"/>
    <mergeCell ref="R1:S1"/>
    <mergeCell ref="X1:X2"/>
    <mergeCell ref="B1:H1"/>
    <mergeCell ref="I1:M1"/>
    <mergeCell ref="T1:W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70E8-E74A-4543-8E7A-D613935FDE48}">
  <dimension ref="A1:AK618"/>
  <sheetViews>
    <sheetView rightToLeft="1" zoomScale="80" zoomScaleNormal="80" workbookViewId="0">
      <pane ySplit="2" topLeftCell="A252" activePane="bottomLeft" state="frozen"/>
      <selection activeCell="E2" sqref="E2"/>
      <selection pane="bottomLeft" activeCell="B252" sqref="B252"/>
    </sheetView>
  </sheetViews>
  <sheetFormatPr defaultColWidth="0" defaultRowHeight="13.8" zeroHeight="1" x14ac:dyDescent="0.25"/>
  <cols>
    <col min="1" max="1" width="7.109375" style="80" customWidth="1"/>
    <col min="2" max="2" width="19.77734375" style="80" customWidth="1"/>
    <col min="3" max="7" width="1.109375" style="80" customWidth="1"/>
    <col min="8" max="8" width="21.77734375" style="80" customWidth="1"/>
    <col min="9" max="9" width="1.109375" style="80" customWidth="1"/>
    <col min="10" max="10" width="21.77734375" style="80" customWidth="1"/>
    <col min="11" max="11" width="19.88671875" style="80" customWidth="1"/>
    <col min="12" max="12" width="21.77734375" style="80" customWidth="1"/>
    <col min="13" max="13" width="18.88671875" style="80" customWidth="1"/>
    <col min="14" max="14" width="15.21875" style="80" customWidth="1"/>
    <col min="15" max="15" width="41.6640625" style="80" customWidth="1"/>
    <col min="16" max="16" width="42.77734375" style="80" customWidth="1"/>
    <col min="17" max="20" width="21.77734375" style="80" customWidth="1"/>
    <col min="21" max="21" width="1.109375" style="80" customWidth="1"/>
    <col min="22" max="27" width="21.77734375" style="80" customWidth="1"/>
    <col min="28" max="28" width="1.109375" style="80" customWidth="1"/>
    <col min="29" max="29" width="31.88671875" style="80" customWidth="1"/>
    <col min="30" max="36" width="21.77734375" style="80" customWidth="1"/>
    <col min="37" max="37" width="8.77734375" style="80" customWidth="1"/>
    <col min="38" max="16384" width="21.77734375" style="80" hidden="1"/>
  </cols>
  <sheetData>
    <row r="1" spans="1:37" ht="21" customHeight="1" thickBot="1" x14ac:dyDescent="0.35">
      <c r="A1" s="166" t="s">
        <v>4</v>
      </c>
      <c r="B1" s="163" t="s">
        <v>57</v>
      </c>
      <c r="C1" s="164"/>
      <c r="D1" s="164"/>
      <c r="E1" s="164"/>
      <c r="F1" s="164"/>
      <c r="G1" s="164"/>
      <c r="H1" s="164"/>
      <c r="I1" s="164"/>
      <c r="J1" s="164"/>
      <c r="K1" s="165"/>
      <c r="L1" s="163" t="s">
        <v>59</v>
      </c>
      <c r="M1" s="164"/>
      <c r="N1" s="164"/>
      <c r="O1" s="164"/>
      <c r="P1" s="165"/>
      <c r="Q1" s="163" t="s">
        <v>1609</v>
      </c>
      <c r="R1" s="164"/>
      <c r="S1" s="164"/>
      <c r="T1" s="163" t="s">
        <v>1604</v>
      </c>
      <c r="U1" s="164"/>
      <c r="V1" s="165"/>
      <c r="W1" s="163" t="s">
        <v>1608</v>
      </c>
      <c r="X1" s="164"/>
      <c r="Y1" s="164"/>
      <c r="Z1" s="164"/>
      <c r="AA1" s="164"/>
      <c r="AB1" s="164"/>
      <c r="AC1" s="165"/>
      <c r="AD1" s="168" t="s">
        <v>14</v>
      </c>
      <c r="AE1" s="163" t="s">
        <v>69</v>
      </c>
      <c r="AF1" s="164"/>
      <c r="AG1" s="164"/>
      <c r="AH1" s="164"/>
      <c r="AI1" s="164"/>
      <c r="AJ1" s="165"/>
      <c r="AK1" s="79"/>
    </row>
    <row r="2" spans="1:37" ht="37.5" customHeight="1" thickBot="1" x14ac:dyDescent="0.35">
      <c r="A2" s="167"/>
      <c r="B2" s="81" t="s">
        <v>58</v>
      </c>
      <c r="C2" s="82" t="s">
        <v>2214</v>
      </c>
      <c r="D2" s="82" t="s">
        <v>2215</v>
      </c>
      <c r="E2" s="82" t="s">
        <v>2216</v>
      </c>
      <c r="F2" s="82" t="s">
        <v>2217</v>
      </c>
      <c r="G2" s="82" t="s">
        <v>2139</v>
      </c>
      <c r="H2" s="82" t="s">
        <v>53</v>
      </c>
      <c r="I2" s="82" t="s">
        <v>2218</v>
      </c>
      <c r="J2" s="82" t="s">
        <v>54</v>
      </c>
      <c r="K2" s="83" t="s">
        <v>55</v>
      </c>
      <c r="L2" s="81" t="s">
        <v>60</v>
      </c>
      <c r="M2" s="82" t="s">
        <v>1592</v>
      </c>
      <c r="N2" s="82" t="s">
        <v>61</v>
      </c>
      <c r="O2" s="82" t="s">
        <v>1603</v>
      </c>
      <c r="P2" s="83" t="s">
        <v>1602</v>
      </c>
      <c r="Q2" s="81" t="s">
        <v>83</v>
      </c>
      <c r="R2" s="82" t="s">
        <v>56</v>
      </c>
      <c r="S2" s="82" t="s">
        <v>63</v>
      </c>
      <c r="T2" s="81" t="s">
        <v>62</v>
      </c>
      <c r="U2" s="82" t="s">
        <v>2206</v>
      </c>
      <c r="V2" s="83" t="s">
        <v>1618</v>
      </c>
      <c r="W2" s="84" t="s">
        <v>1593</v>
      </c>
      <c r="X2" s="82" t="s">
        <v>74</v>
      </c>
      <c r="Y2" s="82" t="s">
        <v>237</v>
      </c>
      <c r="Z2" s="82" t="s">
        <v>1605</v>
      </c>
      <c r="AA2" s="82" t="s">
        <v>1606</v>
      </c>
      <c r="AB2" s="82" t="s">
        <v>2222</v>
      </c>
      <c r="AC2" s="83" t="s">
        <v>1607</v>
      </c>
      <c r="AD2" s="169"/>
      <c r="AE2" s="81" t="s">
        <v>41</v>
      </c>
      <c r="AF2" s="82" t="s">
        <v>42</v>
      </c>
      <c r="AG2" s="82" t="s">
        <v>43</v>
      </c>
      <c r="AH2" s="82" t="s">
        <v>44</v>
      </c>
      <c r="AI2" s="82" t="s">
        <v>45</v>
      </c>
      <c r="AJ2" s="85" t="s">
        <v>46</v>
      </c>
      <c r="AK2" s="79"/>
    </row>
    <row r="3" spans="1:37" ht="33" customHeight="1" x14ac:dyDescent="0.3">
      <c r="A3" s="86">
        <v>1</v>
      </c>
      <c r="B3" s="87">
        <v>17910</v>
      </c>
      <c r="C3" s="65" t="s">
        <v>2109</v>
      </c>
      <c r="D3" s="65" t="s">
        <v>2111</v>
      </c>
      <c r="E3" s="65" t="s">
        <v>2112</v>
      </c>
      <c r="F3" s="65" t="s">
        <v>2120</v>
      </c>
      <c r="G3" s="65" t="s">
        <v>2140</v>
      </c>
      <c r="H3" s="88" t="s">
        <v>84</v>
      </c>
      <c r="I3" s="65" t="s">
        <v>2134</v>
      </c>
      <c r="J3" s="88" t="s">
        <v>491</v>
      </c>
      <c r="K3" s="89" t="s">
        <v>161</v>
      </c>
      <c r="L3" s="90" t="s">
        <v>5</v>
      </c>
      <c r="M3" s="91" t="s">
        <v>40</v>
      </c>
      <c r="N3" s="91" t="s">
        <v>47</v>
      </c>
      <c r="O3" s="91" t="s">
        <v>2091</v>
      </c>
      <c r="P3" s="92" t="s">
        <v>120</v>
      </c>
      <c r="Q3" s="93" t="s">
        <v>106</v>
      </c>
      <c r="R3" s="88" t="s">
        <v>86</v>
      </c>
      <c r="S3" s="88"/>
      <c r="T3" s="93" t="s">
        <v>159</v>
      </c>
      <c r="U3" s="65" t="s">
        <v>2219</v>
      </c>
      <c r="V3" s="89"/>
      <c r="W3" s="94">
        <v>17910</v>
      </c>
      <c r="X3" s="91" t="s">
        <v>120</v>
      </c>
      <c r="Y3" s="91"/>
      <c r="Z3" s="91"/>
      <c r="AA3" s="91" t="s">
        <v>1612</v>
      </c>
      <c r="AB3" s="65" t="s">
        <v>2224</v>
      </c>
      <c r="AC3" s="92" t="s">
        <v>221</v>
      </c>
      <c r="AD3" s="95"/>
      <c r="AE3" s="96" t="s">
        <v>97</v>
      </c>
      <c r="AF3" s="97" t="s">
        <v>157</v>
      </c>
      <c r="AG3" s="97"/>
      <c r="AH3" s="97"/>
      <c r="AI3" s="97"/>
      <c r="AJ3" s="98"/>
      <c r="AK3" s="79"/>
    </row>
    <row r="4" spans="1:37" ht="33" customHeight="1" x14ac:dyDescent="0.3">
      <c r="A4" s="86">
        <v>2</v>
      </c>
      <c r="B4" s="87">
        <v>17910</v>
      </c>
      <c r="C4" s="65" t="s">
        <v>2109</v>
      </c>
      <c r="D4" s="65" t="s">
        <v>2111</v>
      </c>
      <c r="E4" s="65" t="s">
        <v>2112</v>
      </c>
      <c r="F4" s="65" t="s">
        <v>2120</v>
      </c>
      <c r="G4" s="65" t="s">
        <v>2140</v>
      </c>
      <c r="H4" s="88" t="s">
        <v>84</v>
      </c>
      <c r="I4" s="65" t="s">
        <v>2134</v>
      </c>
      <c r="J4" s="88" t="s">
        <v>491</v>
      </c>
      <c r="K4" s="89" t="s">
        <v>161</v>
      </c>
      <c r="L4" s="90" t="s">
        <v>5</v>
      </c>
      <c r="M4" s="91" t="s">
        <v>40</v>
      </c>
      <c r="N4" s="91" t="s">
        <v>47</v>
      </c>
      <c r="O4" s="91" t="s">
        <v>2091</v>
      </c>
      <c r="P4" s="92" t="s">
        <v>120</v>
      </c>
      <c r="Q4" s="93" t="s">
        <v>88</v>
      </c>
      <c r="R4" s="88" t="s">
        <v>86</v>
      </c>
      <c r="S4" s="88"/>
      <c r="T4" s="93" t="s">
        <v>2221</v>
      </c>
      <c r="U4" s="65" t="s">
        <v>2221</v>
      </c>
      <c r="V4" s="89"/>
      <c r="W4" s="94">
        <v>17910</v>
      </c>
      <c r="X4" s="91" t="s">
        <v>120</v>
      </c>
      <c r="Y4" s="91"/>
      <c r="Z4" s="91"/>
      <c r="AA4" s="91" t="s">
        <v>1612</v>
      </c>
      <c r="AB4" s="65" t="s">
        <v>2224</v>
      </c>
      <c r="AC4" s="92" t="s">
        <v>221</v>
      </c>
      <c r="AD4" s="95"/>
      <c r="AE4" s="96" t="s">
        <v>157</v>
      </c>
      <c r="AF4" s="97"/>
      <c r="AG4" s="97"/>
      <c r="AH4" s="97"/>
      <c r="AI4" s="97"/>
      <c r="AJ4" s="98"/>
      <c r="AK4" s="79"/>
    </row>
    <row r="5" spans="1:37" ht="33" customHeight="1" x14ac:dyDescent="0.3">
      <c r="A5" s="86">
        <v>3</v>
      </c>
      <c r="B5" s="87">
        <v>17910</v>
      </c>
      <c r="C5" s="65" t="s">
        <v>2109</v>
      </c>
      <c r="D5" s="65" t="s">
        <v>2111</v>
      </c>
      <c r="E5" s="65" t="s">
        <v>2112</v>
      </c>
      <c r="F5" s="65" t="s">
        <v>2120</v>
      </c>
      <c r="G5" s="65" t="s">
        <v>2140</v>
      </c>
      <c r="H5" s="88" t="s">
        <v>84</v>
      </c>
      <c r="I5" s="65" t="s">
        <v>2134</v>
      </c>
      <c r="J5" s="88" t="s">
        <v>491</v>
      </c>
      <c r="K5" s="89" t="s">
        <v>161</v>
      </c>
      <c r="L5" s="90" t="s">
        <v>5</v>
      </c>
      <c r="M5" s="91" t="s">
        <v>40</v>
      </c>
      <c r="N5" s="91" t="s">
        <v>47</v>
      </c>
      <c r="O5" s="91" t="s">
        <v>2091</v>
      </c>
      <c r="P5" s="92" t="s">
        <v>120</v>
      </c>
      <c r="Q5" s="93" t="s">
        <v>1712</v>
      </c>
      <c r="R5" s="88" t="s">
        <v>86</v>
      </c>
      <c r="S5" s="88"/>
      <c r="T5" s="93" t="s">
        <v>2221</v>
      </c>
      <c r="U5" s="65" t="s">
        <v>2221</v>
      </c>
      <c r="V5" s="89"/>
      <c r="W5" s="94">
        <v>17948</v>
      </c>
      <c r="X5" s="91" t="s">
        <v>120</v>
      </c>
      <c r="Y5" s="91"/>
      <c r="Z5" s="91"/>
      <c r="AA5" s="91" t="s">
        <v>1610</v>
      </c>
      <c r="AB5" s="65" t="s">
        <v>2223</v>
      </c>
      <c r="AC5" s="92" t="s">
        <v>1713</v>
      </c>
      <c r="AD5" s="95"/>
      <c r="AE5" s="96" t="s">
        <v>108</v>
      </c>
      <c r="AF5" s="97" t="s">
        <v>225</v>
      </c>
      <c r="AG5" s="97"/>
      <c r="AH5" s="97"/>
      <c r="AI5" s="97"/>
      <c r="AJ5" s="98"/>
      <c r="AK5" s="79"/>
    </row>
    <row r="6" spans="1:37" ht="33" customHeight="1" x14ac:dyDescent="0.3">
      <c r="A6" s="86">
        <v>4</v>
      </c>
      <c r="B6" s="87">
        <v>17910</v>
      </c>
      <c r="C6" s="65" t="s">
        <v>2109</v>
      </c>
      <c r="D6" s="65" t="s">
        <v>2111</v>
      </c>
      <c r="E6" s="65" t="s">
        <v>2112</v>
      </c>
      <c r="F6" s="65" t="s">
        <v>2120</v>
      </c>
      <c r="G6" s="65" t="s">
        <v>2140</v>
      </c>
      <c r="H6" s="88" t="s">
        <v>84</v>
      </c>
      <c r="I6" s="65" t="s">
        <v>2134</v>
      </c>
      <c r="J6" s="88" t="s">
        <v>491</v>
      </c>
      <c r="K6" s="89" t="s">
        <v>161</v>
      </c>
      <c r="L6" s="90" t="s">
        <v>5</v>
      </c>
      <c r="M6" s="91" t="s">
        <v>40</v>
      </c>
      <c r="N6" s="91" t="s">
        <v>47</v>
      </c>
      <c r="O6" s="91" t="s">
        <v>2091</v>
      </c>
      <c r="P6" s="92" t="s">
        <v>120</v>
      </c>
      <c r="Q6" s="93" t="s">
        <v>1714</v>
      </c>
      <c r="R6" s="88" t="s">
        <v>86</v>
      </c>
      <c r="S6" s="88"/>
      <c r="T6" s="93" t="s">
        <v>2221</v>
      </c>
      <c r="U6" s="65" t="s">
        <v>2221</v>
      </c>
      <c r="V6" s="89"/>
      <c r="W6" s="94">
        <v>17948</v>
      </c>
      <c r="X6" s="91" t="s">
        <v>120</v>
      </c>
      <c r="Y6" s="91"/>
      <c r="Z6" s="91"/>
      <c r="AA6" s="91" t="s">
        <v>1610</v>
      </c>
      <c r="AB6" s="65" t="s">
        <v>2223</v>
      </c>
      <c r="AC6" s="92" t="s">
        <v>1713</v>
      </c>
      <c r="AD6" s="95"/>
      <c r="AE6" s="96" t="s">
        <v>108</v>
      </c>
      <c r="AF6" s="97" t="s">
        <v>225</v>
      </c>
      <c r="AG6" s="97"/>
      <c r="AH6" s="97"/>
      <c r="AI6" s="97"/>
      <c r="AJ6" s="98"/>
      <c r="AK6" s="79"/>
    </row>
    <row r="7" spans="1:37" ht="33" customHeight="1" x14ac:dyDescent="0.3">
      <c r="A7" s="86">
        <v>5</v>
      </c>
      <c r="B7" s="87">
        <v>17910</v>
      </c>
      <c r="C7" s="65" t="s">
        <v>2109</v>
      </c>
      <c r="D7" s="65" t="s">
        <v>2111</v>
      </c>
      <c r="E7" s="65" t="s">
        <v>2112</v>
      </c>
      <c r="F7" s="65" t="s">
        <v>2120</v>
      </c>
      <c r="G7" s="65" t="s">
        <v>2140</v>
      </c>
      <c r="H7" s="88" t="s">
        <v>84</v>
      </c>
      <c r="I7" s="65" t="s">
        <v>2134</v>
      </c>
      <c r="J7" s="88" t="s">
        <v>491</v>
      </c>
      <c r="K7" s="89" t="s">
        <v>161</v>
      </c>
      <c r="L7" s="90" t="s">
        <v>5</v>
      </c>
      <c r="M7" s="91" t="s">
        <v>40</v>
      </c>
      <c r="N7" s="91" t="s">
        <v>47</v>
      </c>
      <c r="O7" s="91" t="s">
        <v>2091</v>
      </c>
      <c r="P7" s="92" t="s">
        <v>120</v>
      </c>
      <c r="Q7" s="93" t="s">
        <v>1594</v>
      </c>
      <c r="R7" s="88" t="s">
        <v>86</v>
      </c>
      <c r="S7" s="88"/>
      <c r="T7" s="93" t="s">
        <v>2221</v>
      </c>
      <c r="U7" s="65" t="s">
        <v>2221</v>
      </c>
      <c r="V7" s="89"/>
      <c r="W7" s="94">
        <v>17948</v>
      </c>
      <c r="X7" s="91" t="s">
        <v>120</v>
      </c>
      <c r="Y7" s="91"/>
      <c r="Z7" s="91"/>
      <c r="AA7" s="91" t="s">
        <v>1610</v>
      </c>
      <c r="AB7" s="65" t="s">
        <v>2223</v>
      </c>
      <c r="AC7" s="92" t="s">
        <v>1713</v>
      </c>
      <c r="AD7" s="95"/>
      <c r="AE7" s="96" t="s">
        <v>108</v>
      </c>
      <c r="AF7" s="97" t="s">
        <v>225</v>
      </c>
      <c r="AG7" s="97"/>
      <c r="AH7" s="97"/>
      <c r="AI7" s="97"/>
      <c r="AJ7" s="98"/>
      <c r="AK7" s="79"/>
    </row>
    <row r="8" spans="1:37" ht="33" customHeight="1" x14ac:dyDescent="0.3">
      <c r="A8" s="86">
        <v>6</v>
      </c>
      <c r="B8" s="87">
        <v>17910</v>
      </c>
      <c r="C8" s="65" t="s">
        <v>2109</v>
      </c>
      <c r="D8" s="65" t="s">
        <v>2111</v>
      </c>
      <c r="E8" s="65" t="s">
        <v>2112</v>
      </c>
      <c r="F8" s="65" t="s">
        <v>2120</v>
      </c>
      <c r="G8" s="65" t="s">
        <v>2140</v>
      </c>
      <c r="H8" s="88" t="s">
        <v>84</v>
      </c>
      <c r="I8" s="65" t="s">
        <v>2134</v>
      </c>
      <c r="J8" s="88" t="s">
        <v>491</v>
      </c>
      <c r="K8" s="89" t="s">
        <v>161</v>
      </c>
      <c r="L8" s="90" t="s">
        <v>5</v>
      </c>
      <c r="M8" s="91" t="s">
        <v>40</v>
      </c>
      <c r="N8" s="91" t="s">
        <v>47</v>
      </c>
      <c r="O8" s="91" t="s">
        <v>2091</v>
      </c>
      <c r="P8" s="92" t="s">
        <v>120</v>
      </c>
      <c r="Q8" s="93" t="s">
        <v>1715</v>
      </c>
      <c r="R8" s="88" t="s">
        <v>86</v>
      </c>
      <c r="S8" s="88"/>
      <c r="T8" s="93" t="s">
        <v>2221</v>
      </c>
      <c r="U8" s="65" t="s">
        <v>2221</v>
      </c>
      <c r="V8" s="89"/>
      <c r="W8" s="94">
        <v>17948</v>
      </c>
      <c r="X8" s="91" t="s">
        <v>120</v>
      </c>
      <c r="Y8" s="91"/>
      <c r="Z8" s="91"/>
      <c r="AA8" s="91" t="s">
        <v>1610</v>
      </c>
      <c r="AB8" s="65" t="s">
        <v>2223</v>
      </c>
      <c r="AC8" s="92" t="s">
        <v>1713</v>
      </c>
      <c r="AD8" s="95"/>
      <c r="AE8" s="96" t="s">
        <v>108</v>
      </c>
      <c r="AF8" s="97" t="s">
        <v>225</v>
      </c>
      <c r="AG8" s="97"/>
      <c r="AH8" s="97"/>
      <c r="AI8" s="97"/>
      <c r="AJ8" s="98"/>
      <c r="AK8" s="79"/>
    </row>
    <row r="9" spans="1:37" ht="33" customHeight="1" x14ac:dyDescent="0.3">
      <c r="A9" s="86">
        <v>7</v>
      </c>
      <c r="B9" s="87">
        <v>17910</v>
      </c>
      <c r="C9" s="65" t="s">
        <v>2109</v>
      </c>
      <c r="D9" s="65" t="s">
        <v>2111</v>
      </c>
      <c r="E9" s="65" t="s">
        <v>2112</v>
      </c>
      <c r="F9" s="65" t="s">
        <v>2120</v>
      </c>
      <c r="G9" s="65" t="s">
        <v>2140</v>
      </c>
      <c r="H9" s="88" t="s">
        <v>84</v>
      </c>
      <c r="I9" s="65" t="s">
        <v>2134</v>
      </c>
      <c r="J9" s="88" t="s">
        <v>491</v>
      </c>
      <c r="K9" s="89" t="s">
        <v>161</v>
      </c>
      <c r="L9" s="90" t="s">
        <v>5</v>
      </c>
      <c r="M9" s="91" t="s">
        <v>40</v>
      </c>
      <c r="N9" s="91" t="s">
        <v>47</v>
      </c>
      <c r="O9" s="91" t="s">
        <v>2091</v>
      </c>
      <c r="P9" s="92" t="s">
        <v>120</v>
      </c>
      <c r="Q9" s="93" t="s">
        <v>1595</v>
      </c>
      <c r="R9" s="88" t="s">
        <v>86</v>
      </c>
      <c r="S9" s="88"/>
      <c r="T9" s="93" t="s">
        <v>2221</v>
      </c>
      <c r="U9" s="65" t="s">
        <v>2221</v>
      </c>
      <c r="V9" s="89"/>
      <c r="W9" s="94">
        <v>17948</v>
      </c>
      <c r="X9" s="91" t="s">
        <v>120</v>
      </c>
      <c r="Y9" s="91"/>
      <c r="Z9" s="91"/>
      <c r="AA9" s="91" t="s">
        <v>1610</v>
      </c>
      <c r="AB9" s="65" t="s">
        <v>2223</v>
      </c>
      <c r="AC9" s="92" t="s">
        <v>1713</v>
      </c>
      <c r="AD9" s="95"/>
      <c r="AE9" s="96" t="s">
        <v>108</v>
      </c>
      <c r="AF9" s="97" t="s">
        <v>225</v>
      </c>
      <c r="AG9" s="97"/>
      <c r="AH9" s="97"/>
      <c r="AI9" s="97"/>
      <c r="AJ9" s="98"/>
      <c r="AK9" s="79"/>
    </row>
    <row r="10" spans="1:37" ht="33" customHeight="1" x14ac:dyDescent="0.3">
      <c r="A10" s="86">
        <v>8</v>
      </c>
      <c r="B10" s="87">
        <v>17910</v>
      </c>
      <c r="C10" s="65" t="s">
        <v>2109</v>
      </c>
      <c r="D10" s="65" t="s">
        <v>2111</v>
      </c>
      <c r="E10" s="65" t="s">
        <v>2112</v>
      </c>
      <c r="F10" s="65" t="s">
        <v>2120</v>
      </c>
      <c r="G10" s="65" t="s">
        <v>2140</v>
      </c>
      <c r="H10" s="88" t="s">
        <v>84</v>
      </c>
      <c r="I10" s="65" t="s">
        <v>2134</v>
      </c>
      <c r="J10" s="88" t="s">
        <v>491</v>
      </c>
      <c r="K10" s="89" t="s">
        <v>161</v>
      </c>
      <c r="L10" s="90" t="s">
        <v>5</v>
      </c>
      <c r="M10" s="91" t="s">
        <v>40</v>
      </c>
      <c r="N10" s="91" t="s">
        <v>47</v>
      </c>
      <c r="O10" s="91" t="s">
        <v>2091</v>
      </c>
      <c r="P10" s="92" t="s">
        <v>120</v>
      </c>
      <c r="Q10" s="93" t="s">
        <v>1596</v>
      </c>
      <c r="R10" s="88" t="s">
        <v>86</v>
      </c>
      <c r="S10" s="88"/>
      <c r="T10" s="93" t="s">
        <v>2221</v>
      </c>
      <c r="U10" s="65" t="s">
        <v>2221</v>
      </c>
      <c r="V10" s="89"/>
      <c r="W10" s="94">
        <v>17948</v>
      </c>
      <c r="X10" s="91" t="s">
        <v>120</v>
      </c>
      <c r="Y10" s="91"/>
      <c r="Z10" s="91"/>
      <c r="AA10" s="91" t="s">
        <v>1610</v>
      </c>
      <c r="AB10" s="65" t="s">
        <v>2223</v>
      </c>
      <c r="AC10" s="92" t="s">
        <v>1713</v>
      </c>
      <c r="AD10" s="95"/>
      <c r="AE10" s="96" t="s">
        <v>108</v>
      </c>
      <c r="AF10" s="97" t="s">
        <v>225</v>
      </c>
      <c r="AG10" s="97"/>
      <c r="AH10" s="97"/>
      <c r="AI10" s="97"/>
      <c r="AJ10" s="98"/>
      <c r="AK10" s="79"/>
    </row>
    <row r="11" spans="1:37" ht="33" customHeight="1" x14ac:dyDescent="0.3">
      <c r="A11" s="86">
        <v>9</v>
      </c>
      <c r="B11" s="87">
        <v>17910</v>
      </c>
      <c r="C11" s="65" t="s">
        <v>2109</v>
      </c>
      <c r="D11" s="65" t="s">
        <v>2111</v>
      </c>
      <c r="E11" s="65" t="s">
        <v>2112</v>
      </c>
      <c r="F11" s="65" t="s">
        <v>2120</v>
      </c>
      <c r="G11" s="65" t="s">
        <v>2140</v>
      </c>
      <c r="H11" s="88" t="s">
        <v>84</v>
      </c>
      <c r="I11" s="65" t="s">
        <v>2134</v>
      </c>
      <c r="J11" s="88" t="s">
        <v>491</v>
      </c>
      <c r="K11" s="89" t="s">
        <v>161</v>
      </c>
      <c r="L11" s="90" t="s">
        <v>5</v>
      </c>
      <c r="M11" s="91" t="s">
        <v>40</v>
      </c>
      <c r="N11" s="91" t="s">
        <v>47</v>
      </c>
      <c r="O11" s="91" t="s">
        <v>2091</v>
      </c>
      <c r="P11" s="92" t="s">
        <v>120</v>
      </c>
      <c r="Q11" s="93" t="s">
        <v>1716</v>
      </c>
      <c r="R11" s="88" t="s">
        <v>86</v>
      </c>
      <c r="S11" s="88"/>
      <c r="T11" s="93" t="s">
        <v>2221</v>
      </c>
      <c r="U11" s="65" t="s">
        <v>2221</v>
      </c>
      <c r="V11" s="89"/>
      <c r="W11" s="94">
        <v>17948</v>
      </c>
      <c r="X11" s="91" t="s">
        <v>120</v>
      </c>
      <c r="Y11" s="91"/>
      <c r="Z11" s="91"/>
      <c r="AA11" s="91" t="s">
        <v>1610</v>
      </c>
      <c r="AB11" s="65" t="s">
        <v>2223</v>
      </c>
      <c r="AC11" s="92" t="s">
        <v>1713</v>
      </c>
      <c r="AD11" s="95"/>
      <c r="AE11" s="96" t="s">
        <v>108</v>
      </c>
      <c r="AF11" s="97" t="s">
        <v>225</v>
      </c>
      <c r="AG11" s="97"/>
      <c r="AH11" s="97"/>
      <c r="AI11" s="97"/>
      <c r="AJ11" s="98"/>
      <c r="AK11" s="79"/>
    </row>
    <row r="12" spans="1:37" ht="33" customHeight="1" x14ac:dyDescent="0.3">
      <c r="A12" s="86">
        <v>10</v>
      </c>
      <c r="B12" s="87">
        <v>17910</v>
      </c>
      <c r="C12" s="65" t="s">
        <v>2109</v>
      </c>
      <c r="D12" s="65" t="s">
        <v>2111</v>
      </c>
      <c r="E12" s="65" t="s">
        <v>2112</v>
      </c>
      <c r="F12" s="65" t="s">
        <v>2120</v>
      </c>
      <c r="G12" s="65" t="s">
        <v>2140</v>
      </c>
      <c r="H12" s="88" t="s">
        <v>84</v>
      </c>
      <c r="I12" s="65" t="s">
        <v>2134</v>
      </c>
      <c r="J12" s="88" t="s">
        <v>491</v>
      </c>
      <c r="K12" s="89" t="s">
        <v>161</v>
      </c>
      <c r="L12" s="90" t="s">
        <v>5</v>
      </c>
      <c r="M12" s="91" t="s">
        <v>40</v>
      </c>
      <c r="N12" s="91" t="s">
        <v>47</v>
      </c>
      <c r="O12" s="91" t="s">
        <v>2091</v>
      </c>
      <c r="P12" s="92" t="s">
        <v>120</v>
      </c>
      <c r="Q12" s="93" t="s">
        <v>1597</v>
      </c>
      <c r="R12" s="88" t="s">
        <v>86</v>
      </c>
      <c r="S12" s="88"/>
      <c r="T12" s="93" t="s">
        <v>2221</v>
      </c>
      <c r="U12" s="65" t="s">
        <v>2221</v>
      </c>
      <c r="V12" s="89"/>
      <c r="W12" s="94">
        <v>17948</v>
      </c>
      <c r="X12" s="91" t="s">
        <v>120</v>
      </c>
      <c r="Y12" s="91"/>
      <c r="Z12" s="91"/>
      <c r="AA12" s="91" t="s">
        <v>1610</v>
      </c>
      <c r="AB12" s="65" t="s">
        <v>2223</v>
      </c>
      <c r="AC12" s="92" t="s">
        <v>1713</v>
      </c>
      <c r="AD12" s="95"/>
      <c r="AE12" s="96" t="s">
        <v>108</v>
      </c>
      <c r="AF12" s="97" t="s">
        <v>225</v>
      </c>
      <c r="AG12" s="97"/>
      <c r="AH12" s="97"/>
      <c r="AI12" s="97"/>
      <c r="AJ12" s="98"/>
      <c r="AK12" s="79"/>
    </row>
    <row r="13" spans="1:37" ht="33" customHeight="1" x14ac:dyDescent="0.3">
      <c r="A13" s="86">
        <v>11</v>
      </c>
      <c r="B13" s="87">
        <v>17910</v>
      </c>
      <c r="C13" s="65" t="s">
        <v>2109</v>
      </c>
      <c r="D13" s="65" t="s">
        <v>2111</v>
      </c>
      <c r="E13" s="65" t="s">
        <v>2112</v>
      </c>
      <c r="F13" s="65" t="s">
        <v>2120</v>
      </c>
      <c r="G13" s="65" t="s">
        <v>2140</v>
      </c>
      <c r="H13" s="88" t="s">
        <v>84</v>
      </c>
      <c r="I13" s="65" t="s">
        <v>2134</v>
      </c>
      <c r="J13" s="88" t="s">
        <v>491</v>
      </c>
      <c r="K13" s="89" t="s">
        <v>161</v>
      </c>
      <c r="L13" s="90" t="s">
        <v>5</v>
      </c>
      <c r="M13" s="91" t="s">
        <v>40</v>
      </c>
      <c r="N13" s="91" t="s">
        <v>47</v>
      </c>
      <c r="O13" s="91" t="s">
        <v>2091</v>
      </c>
      <c r="P13" s="92" t="s">
        <v>120</v>
      </c>
      <c r="Q13" s="93" t="s">
        <v>1598</v>
      </c>
      <c r="R13" s="88" t="s">
        <v>86</v>
      </c>
      <c r="S13" s="88"/>
      <c r="T13" s="93" t="s">
        <v>2221</v>
      </c>
      <c r="U13" s="65" t="s">
        <v>2221</v>
      </c>
      <c r="V13" s="89"/>
      <c r="W13" s="94">
        <v>17948</v>
      </c>
      <c r="X13" s="91" t="s">
        <v>120</v>
      </c>
      <c r="Y13" s="91"/>
      <c r="Z13" s="91"/>
      <c r="AA13" s="91" t="s">
        <v>1610</v>
      </c>
      <c r="AB13" s="65" t="s">
        <v>2223</v>
      </c>
      <c r="AC13" s="92" t="s">
        <v>1713</v>
      </c>
      <c r="AD13" s="95"/>
      <c r="AE13" s="96" t="s">
        <v>108</v>
      </c>
      <c r="AF13" s="97" t="s">
        <v>225</v>
      </c>
      <c r="AG13" s="97"/>
      <c r="AH13" s="97"/>
      <c r="AI13" s="97"/>
      <c r="AJ13" s="98"/>
      <c r="AK13" s="79"/>
    </row>
    <row r="14" spans="1:37" ht="33" customHeight="1" x14ac:dyDescent="0.3">
      <c r="A14" s="86">
        <v>12</v>
      </c>
      <c r="B14" s="87">
        <v>17923</v>
      </c>
      <c r="C14" s="65" t="s">
        <v>2109</v>
      </c>
      <c r="D14" s="65" t="s">
        <v>2111</v>
      </c>
      <c r="E14" s="65" t="s">
        <v>2112</v>
      </c>
      <c r="F14" s="65" t="s">
        <v>2120</v>
      </c>
      <c r="G14" s="65" t="s">
        <v>2140</v>
      </c>
      <c r="H14" s="88" t="s">
        <v>148</v>
      </c>
      <c r="I14" s="65" t="s">
        <v>2135</v>
      </c>
      <c r="J14" s="88" t="s">
        <v>309</v>
      </c>
      <c r="K14" s="89" t="s">
        <v>309</v>
      </c>
      <c r="L14" s="90" t="s">
        <v>5</v>
      </c>
      <c r="M14" s="91" t="s">
        <v>1564</v>
      </c>
      <c r="N14" s="91" t="s">
        <v>49</v>
      </c>
      <c r="O14" s="91" t="s">
        <v>2092</v>
      </c>
      <c r="P14" s="92" t="s">
        <v>1504</v>
      </c>
      <c r="Q14" s="93" t="s">
        <v>88</v>
      </c>
      <c r="R14" s="88" t="s">
        <v>86</v>
      </c>
      <c r="S14" s="88"/>
      <c r="T14" s="93" t="s">
        <v>2221</v>
      </c>
      <c r="U14" s="65" t="s">
        <v>2221</v>
      </c>
      <c r="V14" s="89"/>
      <c r="W14" s="94">
        <v>17924</v>
      </c>
      <c r="X14" s="91" t="s">
        <v>311</v>
      </c>
      <c r="Y14" s="91" t="s">
        <v>312</v>
      </c>
      <c r="Z14" s="91"/>
      <c r="AA14" s="91" t="s">
        <v>1613</v>
      </c>
      <c r="AB14" s="65" t="s">
        <v>2224</v>
      </c>
      <c r="AC14" s="92" t="s">
        <v>1456</v>
      </c>
      <c r="AD14" s="95"/>
      <c r="AE14" s="96" t="s">
        <v>310</v>
      </c>
      <c r="AF14" s="97" t="s">
        <v>1457</v>
      </c>
      <c r="AG14" s="97"/>
      <c r="AH14" s="97"/>
      <c r="AI14" s="97"/>
      <c r="AJ14" s="98"/>
      <c r="AK14" s="79"/>
    </row>
    <row r="15" spans="1:37" ht="33" customHeight="1" x14ac:dyDescent="0.3">
      <c r="A15" s="86">
        <v>13</v>
      </c>
      <c r="B15" s="87">
        <v>17923</v>
      </c>
      <c r="C15" s="65" t="s">
        <v>2109</v>
      </c>
      <c r="D15" s="65" t="s">
        <v>2111</v>
      </c>
      <c r="E15" s="65" t="s">
        <v>2112</v>
      </c>
      <c r="F15" s="65" t="s">
        <v>2120</v>
      </c>
      <c r="G15" s="65" t="s">
        <v>2140</v>
      </c>
      <c r="H15" s="88" t="s">
        <v>148</v>
      </c>
      <c r="I15" s="65" t="s">
        <v>2135</v>
      </c>
      <c r="J15" s="88" t="s">
        <v>309</v>
      </c>
      <c r="K15" s="89" t="s">
        <v>309</v>
      </c>
      <c r="L15" s="90" t="s">
        <v>5</v>
      </c>
      <c r="M15" s="91" t="s">
        <v>1564</v>
      </c>
      <c r="N15" s="91" t="s">
        <v>49</v>
      </c>
      <c r="O15" s="91" t="s">
        <v>2092</v>
      </c>
      <c r="P15" s="92" t="s">
        <v>1504</v>
      </c>
      <c r="Q15" s="93" t="s">
        <v>88</v>
      </c>
      <c r="R15" s="88" t="s">
        <v>86</v>
      </c>
      <c r="S15" s="88"/>
      <c r="T15" s="93" t="s">
        <v>2221</v>
      </c>
      <c r="U15" s="65" t="s">
        <v>2221</v>
      </c>
      <c r="V15" s="89"/>
      <c r="W15" s="94">
        <v>17924</v>
      </c>
      <c r="X15" s="91" t="s">
        <v>311</v>
      </c>
      <c r="Y15" s="91" t="s">
        <v>312</v>
      </c>
      <c r="Z15" s="91"/>
      <c r="AA15" s="91" t="s">
        <v>1613</v>
      </c>
      <c r="AB15" s="65" t="s">
        <v>2224</v>
      </c>
      <c r="AC15" s="92" t="s">
        <v>1456</v>
      </c>
      <c r="AD15" s="95"/>
      <c r="AE15" s="96" t="s">
        <v>310</v>
      </c>
      <c r="AF15" s="97" t="s">
        <v>1457</v>
      </c>
      <c r="AG15" s="97"/>
      <c r="AH15" s="97"/>
      <c r="AI15" s="97"/>
      <c r="AJ15" s="98"/>
      <c r="AK15" s="79"/>
    </row>
    <row r="16" spans="1:37" ht="33" customHeight="1" x14ac:dyDescent="0.3">
      <c r="A16" s="86">
        <v>14</v>
      </c>
      <c r="B16" s="87">
        <v>17923</v>
      </c>
      <c r="C16" s="65" t="s">
        <v>2109</v>
      </c>
      <c r="D16" s="65" t="s">
        <v>2111</v>
      </c>
      <c r="E16" s="65" t="s">
        <v>2112</v>
      </c>
      <c r="F16" s="65" t="s">
        <v>2120</v>
      </c>
      <c r="G16" s="65" t="s">
        <v>2140</v>
      </c>
      <c r="H16" s="88" t="s">
        <v>148</v>
      </c>
      <c r="I16" s="65" t="s">
        <v>2135</v>
      </c>
      <c r="J16" s="88" t="s">
        <v>309</v>
      </c>
      <c r="K16" s="89" t="s">
        <v>309</v>
      </c>
      <c r="L16" s="90" t="s">
        <v>5</v>
      </c>
      <c r="M16" s="91" t="s">
        <v>1564</v>
      </c>
      <c r="N16" s="91" t="s">
        <v>49</v>
      </c>
      <c r="O16" s="91" t="s">
        <v>2092</v>
      </c>
      <c r="P16" s="92" t="s">
        <v>1504</v>
      </c>
      <c r="Q16" s="93" t="s">
        <v>88</v>
      </c>
      <c r="R16" s="88" t="s">
        <v>86</v>
      </c>
      <c r="S16" s="88"/>
      <c r="T16" s="93" t="s">
        <v>2221</v>
      </c>
      <c r="U16" s="65" t="s">
        <v>2221</v>
      </c>
      <c r="V16" s="89"/>
      <c r="W16" s="94">
        <v>17924</v>
      </c>
      <c r="X16" s="91" t="s">
        <v>311</v>
      </c>
      <c r="Y16" s="91" t="s">
        <v>312</v>
      </c>
      <c r="Z16" s="91"/>
      <c r="AA16" s="91" t="s">
        <v>1613</v>
      </c>
      <c r="AB16" s="65" t="s">
        <v>2224</v>
      </c>
      <c r="AC16" s="92" t="s">
        <v>1456</v>
      </c>
      <c r="AD16" s="95"/>
      <c r="AE16" s="96" t="s">
        <v>310</v>
      </c>
      <c r="AF16" s="97" t="s">
        <v>1457</v>
      </c>
      <c r="AG16" s="97"/>
      <c r="AH16" s="97"/>
      <c r="AI16" s="97"/>
      <c r="AJ16" s="98"/>
      <c r="AK16" s="79"/>
    </row>
    <row r="17" spans="1:37" ht="33" customHeight="1" x14ac:dyDescent="0.3">
      <c r="A17" s="86">
        <v>15</v>
      </c>
      <c r="B17" s="87">
        <v>17923</v>
      </c>
      <c r="C17" s="65" t="s">
        <v>2109</v>
      </c>
      <c r="D17" s="65" t="s">
        <v>2111</v>
      </c>
      <c r="E17" s="65" t="s">
        <v>2112</v>
      </c>
      <c r="F17" s="65" t="s">
        <v>2120</v>
      </c>
      <c r="G17" s="65" t="s">
        <v>2140</v>
      </c>
      <c r="H17" s="88" t="s">
        <v>148</v>
      </c>
      <c r="I17" s="65" t="s">
        <v>2135</v>
      </c>
      <c r="J17" s="88" t="s">
        <v>309</v>
      </c>
      <c r="K17" s="89" t="s">
        <v>309</v>
      </c>
      <c r="L17" s="90" t="s">
        <v>5</v>
      </c>
      <c r="M17" s="91" t="s">
        <v>1564</v>
      </c>
      <c r="N17" s="91" t="s">
        <v>49</v>
      </c>
      <c r="O17" s="91" t="s">
        <v>2092</v>
      </c>
      <c r="P17" s="92" t="s">
        <v>1504</v>
      </c>
      <c r="Q17" s="93" t="s">
        <v>88</v>
      </c>
      <c r="R17" s="88" t="s">
        <v>86</v>
      </c>
      <c r="S17" s="88"/>
      <c r="T17" s="93" t="s">
        <v>2221</v>
      </c>
      <c r="U17" s="65" t="s">
        <v>2221</v>
      </c>
      <c r="V17" s="89"/>
      <c r="W17" s="94">
        <v>17924</v>
      </c>
      <c r="X17" s="91" t="s">
        <v>311</v>
      </c>
      <c r="Y17" s="91" t="s">
        <v>312</v>
      </c>
      <c r="Z17" s="91"/>
      <c r="AA17" s="91" t="s">
        <v>1613</v>
      </c>
      <c r="AB17" s="65" t="s">
        <v>2224</v>
      </c>
      <c r="AC17" s="92" t="s">
        <v>1456</v>
      </c>
      <c r="AD17" s="95"/>
      <c r="AE17" s="96" t="s">
        <v>310</v>
      </c>
      <c r="AF17" s="97" t="s">
        <v>1457</v>
      </c>
      <c r="AG17" s="97"/>
      <c r="AH17" s="97"/>
      <c r="AI17" s="97"/>
      <c r="AJ17" s="98"/>
      <c r="AK17" s="79"/>
    </row>
    <row r="18" spans="1:37" ht="33" customHeight="1" x14ac:dyDescent="0.3">
      <c r="A18" s="86">
        <v>16</v>
      </c>
      <c r="B18" s="87">
        <v>17923</v>
      </c>
      <c r="C18" s="65" t="s">
        <v>2109</v>
      </c>
      <c r="D18" s="65" t="s">
        <v>2111</v>
      </c>
      <c r="E18" s="65" t="s">
        <v>2112</v>
      </c>
      <c r="F18" s="65" t="s">
        <v>2120</v>
      </c>
      <c r="G18" s="65" t="s">
        <v>2140</v>
      </c>
      <c r="H18" s="88" t="s">
        <v>148</v>
      </c>
      <c r="I18" s="65" t="s">
        <v>2135</v>
      </c>
      <c r="J18" s="88" t="s">
        <v>309</v>
      </c>
      <c r="K18" s="89" t="s">
        <v>309</v>
      </c>
      <c r="L18" s="90" t="s">
        <v>5</v>
      </c>
      <c r="M18" s="91" t="s">
        <v>1564</v>
      </c>
      <c r="N18" s="91" t="s">
        <v>49</v>
      </c>
      <c r="O18" s="91" t="s">
        <v>2092</v>
      </c>
      <c r="P18" s="92" t="s">
        <v>1504</v>
      </c>
      <c r="Q18" s="93" t="s">
        <v>88</v>
      </c>
      <c r="R18" s="88" t="s">
        <v>86</v>
      </c>
      <c r="S18" s="88"/>
      <c r="T18" s="93" t="s">
        <v>2221</v>
      </c>
      <c r="U18" s="65" t="s">
        <v>2221</v>
      </c>
      <c r="V18" s="89"/>
      <c r="W18" s="94">
        <v>17924</v>
      </c>
      <c r="X18" s="91" t="s">
        <v>311</v>
      </c>
      <c r="Y18" s="91" t="s">
        <v>312</v>
      </c>
      <c r="Z18" s="91"/>
      <c r="AA18" s="91" t="s">
        <v>1613</v>
      </c>
      <c r="AB18" s="65" t="s">
        <v>2224</v>
      </c>
      <c r="AC18" s="92" t="s">
        <v>1456</v>
      </c>
      <c r="AD18" s="95"/>
      <c r="AE18" s="96" t="s">
        <v>310</v>
      </c>
      <c r="AF18" s="97" t="s">
        <v>1457</v>
      </c>
      <c r="AG18" s="97"/>
      <c r="AH18" s="97"/>
      <c r="AI18" s="97"/>
      <c r="AJ18" s="98"/>
      <c r="AK18" s="79"/>
    </row>
    <row r="19" spans="1:37" ht="33" customHeight="1" x14ac:dyDescent="0.3">
      <c r="A19" s="86">
        <v>17</v>
      </c>
      <c r="B19" s="87">
        <v>17923</v>
      </c>
      <c r="C19" s="65" t="s">
        <v>2109</v>
      </c>
      <c r="D19" s="65" t="s">
        <v>2111</v>
      </c>
      <c r="E19" s="65" t="s">
        <v>2112</v>
      </c>
      <c r="F19" s="65" t="s">
        <v>2120</v>
      </c>
      <c r="G19" s="65" t="s">
        <v>2140</v>
      </c>
      <c r="H19" s="88" t="s">
        <v>148</v>
      </c>
      <c r="I19" s="65" t="s">
        <v>2135</v>
      </c>
      <c r="J19" s="88" t="s">
        <v>309</v>
      </c>
      <c r="K19" s="89" t="s">
        <v>309</v>
      </c>
      <c r="L19" s="90" t="s">
        <v>5</v>
      </c>
      <c r="M19" s="91" t="s">
        <v>1564</v>
      </c>
      <c r="N19" s="91" t="s">
        <v>49</v>
      </c>
      <c r="O19" s="91" t="s">
        <v>2092</v>
      </c>
      <c r="P19" s="92" t="s">
        <v>1504</v>
      </c>
      <c r="Q19" s="93" t="s">
        <v>88</v>
      </c>
      <c r="R19" s="88" t="s">
        <v>86</v>
      </c>
      <c r="S19" s="88"/>
      <c r="T19" s="93" t="s">
        <v>2221</v>
      </c>
      <c r="U19" s="65" t="s">
        <v>2221</v>
      </c>
      <c r="V19" s="89"/>
      <c r="W19" s="94">
        <v>17924</v>
      </c>
      <c r="X19" s="91" t="s">
        <v>311</v>
      </c>
      <c r="Y19" s="91" t="s">
        <v>312</v>
      </c>
      <c r="Z19" s="91"/>
      <c r="AA19" s="91" t="s">
        <v>1613</v>
      </c>
      <c r="AB19" s="65" t="s">
        <v>2224</v>
      </c>
      <c r="AC19" s="92" t="s">
        <v>1456</v>
      </c>
      <c r="AD19" s="95"/>
      <c r="AE19" s="96" t="s">
        <v>310</v>
      </c>
      <c r="AF19" s="97" t="s">
        <v>1457</v>
      </c>
      <c r="AG19" s="97"/>
      <c r="AH19" s="97"/>
      <c r="AI19" s="97"/>
      <c r="AJ19" s="98"/>
      <c r="AK19" s="79"/>
    </row>
    <row r="20" spans="1:37" ht="33" customHeight="1" x14ac:dyDescent="0.3">
      <c r="A20" s="86">
        <v>18</v>
      </c>
      <c r="B20" s="87">
        <v>17923</v>
      </c>
      <c r="C20" s="65" t="s">
        <v>2109</v>
      </c>
      <c r="D20" s="65" t="s">
        <v>2111</v>
      </c>
      <c r="E20" s="65" t="s">
        <v>2112</v>
      </c>
      <c r="F20" s="65" t="s">
        <v>2120</v>
      </c>
      <c r="G20" s="65" t="s">
        <v>2140</v>
      </c>
      <c r="H20" s="88" t="s">
        <v>148</v>
      </c>
      <c r="I20" s="65" t="s">
        <v>2135</v>
      </c>
      <c r="J20" s="88" t="s">
        <v>309</v>
      </c>
      <c r="K20" s="89" t="s">
        <v>309</v>
      </c>
      <c r="L20" s="90" t="s">
        <v>5</v>
      </c>
      <c r="M20" s="91" t="s">
        <v>1564</v>
      </c>
      <c r="N20" s="91" t="s">
        <v>49</v>
      </c>
      <c r="O20" s="91" t="s">
        <v>2092</v>
      </c>
      <c r="P20" s="92" t="s">
        <v>1504</v>
      </c>
      <c r="Q20" s="93" t="s">
        <v>88</v>
      </c>
      <c r="R20" s="88" t="s">
        <v>86</v>
      </c>
      <c r="S20" s="88"/>
      <c r="T20" s="93" t="s">
        <v>2221</v>
      </c>
      <c r="U20" s="65" t="s">
        <v>2221</v>
      </c>
      <c r="V20" s="89"/>
      <c r="W20" s="94">
        <v>17924</v>
      </c>
      <c r="X20" s="91" t="s">
        <v>311</v>
      </c>
      <c r="Y20" s="91" t="s">
        <v>312</v>
      </c>
      <c r="Z20" s="91"/>
      <c r="AA20" s="91" t="s">
        <v>1613</v>
      </c>
      <c r="AB20" s="65" t="s">
        <v>2224</v>
      </c>
      <c r="AC20" s="92" t="s">
        <v>1456</v>
      </c>
      <c r="AD20" s="95"/>
      <c r="AE20" s="96" t="s">
        <v>310</v>
      </c>
      <c r="AF20" s="97" t="s">
        <v>1457</v>
      </c>
      <c r="AG20" s="97"/>
      <c r="AH20" s="97"/>
      <c r="AI20" s="97"/>
      <c r="AJ20" s="98"/>
      <c r="AK20" s="79"/>
    </row>
    <row r="21" spans="1:37" ht="33" customHeight="1" x14ac:dyDescent="0.3">
      <c r="A21" s="86">
        <v>19</v>
      </c>
      <c r="B21" s="87">
        <v>17923</v>
      </c>
      <c r="C21" s="65" t="s">
        <v>2109</v>
      </c>
      <c r="D21" s="65" t="s">
        <v>2111</v>
      </c>
      <c r="E21" s="65" t="s">
        <v>2112</v>
      </c>
      <c r="F21" s="65" t="s">
        <v>2120</v>
      </c>
      <c r="G21" s="65" t="s">
        <v>2140</v>
      </c>
      <c r="H21" s="88" t="s">
        <v>148</v>
      </c>
      <c r="I21" s="65" t="s">
        <v>2135</v>
      </c>
      <c r="J21" s="88" t="s">
        <v>309</v>
      </c>
      <c r="K21" s="89" t="s">
        <v>309</v>
      </c>
      <c r="L21" s="90" t="s">
        <v>5</v>
      </c>
      <c r="M21" s="91" t="s">
        <v>1564</v>
      </c>
      <c r="N21" s="91" t="s">
        <v>49</v>
      </c>
      <c r="O21" s="91" t="s">
        <v>2092</v>
      </c>
      <c r="P21" s="92" t="s">
        <v>1504</v>
      </c>
      <c r="Q21" s="93" t="s">
        <v>88</v>
      </c>
      <c r="R21" s="88" t="s">
        <v>86</v>
      </c>
      <c r="S21" s="88"/>
      <c r="T21" s="93" t="s">
        <v>2221</v>
      </c>
      <c r="U21" s="65" t="s">
        <v>2221</v>
      </c>
      <c r="V21" s="89"/>
      <c r="W21" s="94">
        <v>17924</v>
      </c>
      <c r="X21" s="91" t="s">
        <v>311</v>
      </c>
      <c r="Y21" s="91" t="s">
        <v>312</v>
      </c>
      <c r="Z21" s="91"/>
      <c r="AA21" s="91" t="s">
        <v>1613</v>
      </c>
      <c r="AB21" s="65" t="s">
        <v>2224</v>
      </c>
      <c r="AC21" s="92" t="s">
        <v>1456</v>
      </c>
      <c r="AD21" s="95"/>
      <c r="AE21" s="96" t="s">
        <v>310</v>
      </c>
      <c r="AF21" s="97" t="s">
        <v>1457</v>
      </c>
      <c r="AG21" s="97"/>
      <c r="AH21" s="97"/>
      <c r="AI21" s="97"/>
      <c r="AJ21" s="98"/>
      <c r="AK21" s="79"/>
    </row>
    <row r="22" spans="1:37" ht="33" customHeight="1" x14ac:dyDescent="0.3">
      <c r="A22" s="86">
        <v>20</v>
      </c>
      <c r="B22" s="87">
        <v>17923</v>
      </c>
      <c r="C22" s="65" t="s">
        <v>2109</v>
      </c>
      <c r="D22" s="65" t="s">
        <v>2111</v>
      </c>
      <c r="E22" s="65" t="s">
        <v>2112</v>
      </c>
      <c r="F22" s="65" t="s">
        <v>2120</v>
      </c>
      <c r="G22" s="65" t="s">
        <v>2140</v>
      </c>
      <c r="H22" s="88" t="s">
        <v>148</v>
      </c>
      <c r="I22" s="65" t="s">
        <v>2135</v>
      </c>
      <c r="J22" s="88" t="s">
        <v>309</v>
      </c>
      <c r="K22" s="89" t="s">
        <v>309</v>
      </c>
      <c r="L22" s="90" t="s">
        <v>5</v>
      </c>
      <c r="M22" s="91" t="s">
        <v>1564</v>
      </c>
      <c r="N22" s="91" t="s">
        <v>49</v>
      </c>
      <c r="O22" s="91" t="s">
        <v>2092</v>
      </c>
      <c r="P22" s="92" t="s">
        <v>1504</v>
      </c>
      <c r="Q22" s="93" t="s">
        <v>88</v>
      </c>
      <c r="R22" s="88" t="s">
        <v>86</v>
      </c>
      <c r="S22" s="88"/>
      <c r="T22" s="93" t="s">
        <v>2221</v>
      </c>
      <c r="U22" s="65" t="s">
        <v>2221</v>
      </c>
      <c r="V22" s="89"/>
      <c r="W22" s="94">
        <v>17924</v>
      </c>
      <c r="X22" s="91" t="s">
        <v>311</v>
      </c>
      <c r="Y22" s="91" t="s">
        <v>312</v>
      </c>
      <c r="Z22" s="91"/>
      <c r="AA22" s="91" t="s">
        <v>1613</v>
      </c>
      <c r="AB22" s="65" t="s">
        <v>2224</v>
      </c>
      <c r="AC22" s="92" t="s">
        <v>1456</v>
      </c>
      <c r="AD22" s="95"/>
      <c r="AE22" s="96" t="s">
        <v>310</v>
      </c>
      <c r="AF22" s="97" t="s">
        <v>1457</v>
      </c>
      <c r="AG22" s="97"/>
      <c r="AH22" s="97"/>
      <c r="AI22" s="97"/>
      <c r="AJ22" s="98"/>
      <c r="AK22" s="79"/>
    </row>
    <row r="23" spans="1:37" ht="33" customHeight="1" x14ac:dyDescent="0.3">
      <c r="A23" s="86">
        <v>21</v>
      </c>
      <c r="B23" s="87">
        <v>17923</v>
      </c>
      <c r="C23" s="65" t="s">
        <v>2109</v>
      </c>
      <c r="D23" s="65" t="s">
        <v>2111</v>
      </c>
      <c r="E23" s="65" t="s">
        <v>2112</v>
      </c>
      <c r="F23" s="65" t="s">
        <v>2120</v>
      </c>
      <c r="G23" s="65" t="s">
        <v>2140</v>
      </c>
      <c r="H23" s="88" t="s">
        <v>148</v>
      </c>
      <c r="I23" s="65" t="s">
        <v>2135</v>
      </c>
      <c r="J23" s="88" t="s">
        <v>309</v>
      </c>
      <c r="K23" s="89" t="s">
        <v>309</v>
      </c>
      <c r="L23" s="90" t="s">
        <v>5</v>
      </c>
      <c r="M23" s="91" t="s">
        <v>1564</v>
      </c>
      <c r="N23" s="91" t="s">
        <v>49</v>
      </c>
      <c r="O23" s="91" t="s">
        <v>2092</v>
      </c>
      <c r="P23" s="92" t="s">
        <v>1504</v>
      </c>
      <c r="Q23" s="93" t="s">
        <v>88</v>
      </c>
      <c r="R23" s="88" t="s">
        <v>86</v>
      </c>
      <c r="S23" s="88"/>
      <c r="T23" s="93" t="s">
        <v>2221</v>
      </c>
      <c r="U23" s="65" t="s">
        <v>2221</v>
      </c>
      <c r="V23" s="89"/>
      <c r="W23" s="94">
        <v>17924</v>
      </c>
      <c r="X23" s="91" t="s">
        <v>311</v>
      </c>
      <c r="Y23" s="91" t="s">
        <v>312</v>
      </c>
      <c r="Z23" s="91"/>
      <c r="AA23" s="91" t="s">
        <v>1613</v>
      </c>
      <c r="AB23" s="65" t="s">
        <v>2224</v>
      </c>
      <c r="AC23" s="92" t="s">
        <v>1456</v>
      </c>
      <c r="AD23" s="95"/>
      <c r="AE23" s="96" t="s">
        <v>310</v>
      </c>
      <c r="AF23" s="97" t="s">
        <v>1457</v>
      </c>
      <c r="AG23" s="97"/>
      <c r="AH23" s="97"/>
      <c r="AI23" s="97"/>
      <c r="AJ23" s="98"/>
      <c r="AK23" s="79"/>
    </row>
    <row r="24" spans="1:37" ht="33" customHeight="1" x14ac:dyDescent="0.3">
      <c r="A24" s="86">
        <v>22</v>
      </c>
      <c r="B24" s="87">
        <v>17923</v>
      </c>
      <c r="C24" s="65" t="s">
        <v>2109</v>
      </c>
      <c r="D24" s="65" t="s">
        <v>2111</v>
      </c>
      <c r="E24" s="65" t="s">
        <v>2112</v>
      </c>
      <c r="F24" s="65" t="s">
        <v>2120</v>
      </c>
      <c r="G24" s="65" t="s">
        <v>2140</v>
      </c>
      <c r="H24" s="88" t="s">
        <v>148</v>
      </c>
      <c r="I24" s="65" t="s">
        <v>2135</v>
      </c>
      <c r="J24" s="88" t="s">
        <v>309</v>
      </c>
      <c r="K24" s="89" t="s">
        <v>309</v>
      </c>
      <c r="L24" s="90" t="s">
        <v>5</v>
      </c>
      <c r="M24" s="91" t="s">
        <v>1564</v>
      </c>
      <c r="N24" s="91" t="s">
        <v>49</v>
      </c>
      <c r="O24" s="91" t="s">
        <v>2092</v>
      </c>
      <c r="P24" s="92" t="s">
        <v>1504</v>
      </c>
      <c r="Q24" s="93" t="s">
        <v>88</v>
      </c>
      <c r="R24" s="88" t="s">
        <v>86</v>
      </c>
      <c r="S24" s="88"/>
      <c r="T24" s="93" t="s">
        <v>2221</v>
      </c>
      <c r="U24" s="65" t="s">
        <v>2221</v>
      </c>
      <c r="V24" s="89"/>
      <c r="W24" s="94">
        <v>17924</v>
      </c>
      <c r="X24" s="91" t="s">
        <v>311</v>
      </c>
      <c r="Y24" s="91" t="s">
        <v>312</v>
      </c>
      <c r="Z24" s="91"/>
      <c r="AA24" s="91" t="s">
        <v>1613</v>
      </c>
      <c r="AB24" s="65" t="s">
        <v>2224</v>
      </c>
      <c r="AC24" s="92" t="s">
        <v>1456</v>
      </c>
      <c r="AD24" s="95"/>
      <c r="AE24" s="96" t="s">
        <v>310</v>
      </c>
      <c r="AF24" s="97" t="s">
        <v>1457</v>
      </c>
      <c r="AG24" s="97"/>
      <c r="AH24" s="97"/>
      <c r="AI24" s="97"/>
      <c r="AJ24" s="98"/>
      <c r="AK24" s="79"/>
    </row>
    <row r="25" spans="1:37" ht="33" customHeight="1" x14ac:dyDescent="0.3">
      <c r="A25" s="86">
        <v>23</v>
      </c>
      <c r="B25" s="87">
        <v>17923</v>
      </c>
      <c r="C25" s="65" t="s">
        <v>2109</v>
      </c>
      <c r="D25" s="65" t="s">
        <v>2111</v>
      </c>
      <c r="E25" s="65" t="s">
        <v>2112</v>
      </c>
      <c r="F25" s="65" t="s">
        <v>2120</v>
      </c>
      <c r="G25" s="65" t="s">
        <v>2140</v>
      </c>
      <c r="H25" s="88" t="s">
        <v>148</v>
      </c>
      <c r="I25" s="65" t="s">
        <v>2135</v>
      </c>
      <c r="J25" s="88" t="s">
        <v>309</v>
      </c>
      <c r="K25" s="89" t="s">
        <v>309</v>
      </c>
      <c r="L25" s="90" t="s">
        <v>5</v>
      </c>
      <c r="M25" s="91" t="s">
        <v>1564</v>
      </c>
      <c r="N25" s="91" t="s">
        <v>49</v>
      </c>
      <c r="O25" s="91" t="s">
        <v>2092</v>
      </c>
      <c r="P25" s="92" t="s">
        <v>1504</v>
      </c>
      <c r="Q25" s="93" t="s">
        <v>88</v>
      </c>
      <c r="R25" s="88" t="s">
        <v>86</v>
      </c>
      <c r="S25" s="88"/>
      <c r="T25" s="93" t="s">
        <v>2221</v>
      </c>
      <c r="U25" s="65" t="s">
        <v>2221</v>
      </c>
      <c r="V25" s="89"/>
      <c r="W25" s="94">
        <v>17924</v>
      </c>
      <c r="X25" s="91" t="s">
        <v>311</v>
      </c>
      <c r="Y25" s="91" t="s">
        <v>312</v>
      </c>
      <c r="Z25" s="91"/>
      <c r="AA25" s="91" t="s">
        <v>1613</v>
      </c>
      <c r="AB25" s="65" t="s">
        <v>2224</v>
      </c>
      <c r="AC25" s="92" t="s">
        <v>1456</v>
      </c>
      <c r="AD25" s="95"/>
      <c r="AE25" s="96" t="s">
        <v>310</v>
      </c>
      <c r="AF25" s="97" t="s">
        <v>1457</v>
      </c>
      <c r="AG25" s="97"/>
      <c r="AH25" s="97"/>
      <c r="AI25" s="97"/>
      <c r="AJ25" s="98"/>
      <c r="AK25" s="79"/>
    </row>
    <row r="26" spans="1:37" ht="33" customHeight="1" x14ac:dyDescent="0.3">
      <c r="A26" s="86">
        <v>24</v>
      </c>
      <c r="B26" s="87">
        <v>17923</v>
      </c>
      <c r="C26" s="65" t="s">
        <v>2109</v>
      </c>
      <c r="D26" s="65" t="s">
        <v>2111</v>
      </c>
      <c r="E26" s="65" t="s">
        <v>2112</v>
      </c>
      <c r="F26" s="65" t="s">
        <v>2120</v>
      </c>
      <c r="G26" s="65" t="s">
        <v>2140</v>
      </c>
      <c r="H26" s="88" t="s">
        <v>148</v>
      </c>
      <c r="I26" s="65" t="s">
        <v>2135</v>
      </c>
      <c r="J26" s="88" t="s">
        <v>309</v>
      </c>
      <c r="K26" s="89" t="s">
        <v>309</v>
      </c>
      <c r="L26" s="90" t="s">
        <v>5</v>
      </c>
      <c r="M26" s="91" t="s">
        <v>1564</v>
      </c>
      <c r="N26" s="91" t="s">
        <v>49</v>
      </c>
      <c r="O26" s="91" t="s">
        <v>2092</v>
      </c>
      <c r="P26" s="92" t="s">
        <v>1504</v>
      </c>
      <c r="Q26" s="93" t="s">
        <v>88</v>
      </c>
      <c r="R26" s="88" t="s">
        <v>86</v>
      </c>
      <c r="S26" s="88"/>
      <c r="T26" s="93" t="s">
        <v>2221</v>
      </c>
      <c r="U26" s="65" t="s">
        <v>2221</v>
      </c>
      <c r="V26" s="89"/>
      <c r="W26" s="94">
        <v>17924</v>
      </c>
      <c r="X26" s="91" t="s">
        <v>311</v>
      </c>
      <c r="Y26" s="91" t="s">
        <v>312</v>
      </c>
      <c r="Z26" s="91"/>
      <c r="AA26" s="91" t="s">
        <v>1613</v>
      </c>
      <c r="AB26" s="65" t="s">
        <v>2224</v>
      </c>
      <c r="AC26" s="92" t="s">
        <v>1456</v>
      </c>
      <c r="AD26" s="95"/>
      <c r="AE26" s="96" t="s">
        <v>310</v>
      </c>
      <c r="AF26" s="97" t="s">
        <v>1457</v>
      </c>
      <c r="AG26" s="97"/>
      <c r="AH26" s="97"/>
      <c r="AI26" s="97"/>
      <c r="AJ26" s="98"/>
      <c r="AK26" s="79"/>
    </row>
    <row r="27" spans="1:37" ht="33" customHeight="1" x14ac:dyDescent="0.3">
      <c r="A27" s="86">
        <v>25</v>
      </c>
      <c r="B27" s="87">
        <v>17923</v>
      </c>
      <c r="C27" s="65" t="s">
        <v>2109</v>
      </c>
      <c r="D27" s="65" t="s">
        <v>2111</v>
      </c>
      <c r="E27" s="65" t="s">
        <v>2112</v>
      </c>
      <c r="F27" s="65" t="s">
        <v>2120</v>
      </c>
      <c r="G27" s="65" t="s">
        <v>2140</v>
      </c>
      <c r="H27" s="88" t="s">
        <v>148</v>
      </c>
      <c r="I27" s="65" t="s">
        <v>2135</v>
      </c>
      <c r="J27" s="88" t="s">
        <v>309</v>
      </c>
      <c r="K27" s="89" t="s">
        <v>309</v>
      </c>
      <c r="L27" s="90" t="s">
        <v>5</v>
      </c>
      <c r="M27" s="91" t="s">
        <v>1564</v>
      </c>
      <c r="N27" s="91" t="s">
        <v>49</v>
      </c>
      <c r="O27" s="91" t="s">
        <v>2092</v>
      </c>
      <c r="P27" s="92" t="s">
        <v>1504</v>
      </c>
      <c r="Q27" s="93" t="s">
        <v>88</v>
      </c>
      <c r="R27" s="88" t="s">
        <v>86</v>
      </c>
      <c r="S27" s="88"/>
      <c r="T27" s="93" t="s">
        <v>2221</v>
      </c>
      <c r="U27" s="65" t="s">
        <v>2221</v>
      </c>
      <c r="V27" s="89"/>
      <c r="W27" s="94">
        <v>17924</v>
      </c>
      <c r="X27" s="91" t="s">
        <v>311</v>
      </c>
      <c r="Y27" s="91" t="s">
        <v>312</v>
      </c>
      <c r="Z27" s="91"/>
      <c r="AA27" s="91" t="s">
        <v>1613</v>
      </c>
      <c r="AB27" s="65" t="s">
        <v>2224</v>
      </c>
      <c r="AC27" s="92" t="s">
        <v>1456</v>
      </c>
      <c r="AD27" s="95"/>
      <c r="AE27" s="96" t="s">
        <v>310</v>
      </c>
      <c r="AF27" s="97" t="s">
        <v>1457</v>
      </c>
      <c r="AG27" s="97"/>
      <c r="AH27" s="97"/>
      <c r="AI27" s="97"/>
      <c r="AJ27" s="98"/>
      <c r="AK27" s="79"/>
    </row>
    <row r="28" spans="1:37" ht="33" customHeight="1" x14ac:dyDescent="0.3">
      <c r="A28" s="86">
        <v>26</v>
      </c>
      <c r="B28" s="87">
        <v>17923</v>
      </c>
      <c r="C28" s="65" t="s">
        <v>2109</v>
      </c>
      <c r="D28" s="65" t="s">
        <v>2111</v>
      </c>
      <c r="E28" s="65" t="s">
        <v>2112</v>
      </c>
      <c r="F28" s="65" t="s">
        <v>2120</v>
      </c>
      <c r="G28" s="65" t="s">
        <v>2140</v>
      </c>
      <c r="H28" s="88" t="s">
        <v>148</v>
      </c>
      <c r="I28" s="65" t="s">
        <v>2135</v>
      </c>
      <c r="J28" s="88" t="s">
        <v>309</v>
      </c>
      <c r="K28" s="89" t="s">
        <v>309</v>
      </c>
      <c r="L28" s="90" t="s">
        <v>5</v>
      </c>
      <c r="M28" s="91" t="s">
        <v>1564</v>
      </c>
      <c r="N28" s="91" t="s">
        <v>49</v>
      </c>
      <c r="O28" s="91" t="s">
        <v>2092</v>
      </c>
      <c r="P28" s="92" t="s">
        <v>1504</v>
      </c>
      <c r="Q28" s="93" t="s">
        <v>88</v>
      </c>
      <c r="R28" s="88" t="s">
        <v>86</v>
      </c>
      <c r="S28" s="88"/>
      <c r="T28" s="93" t="s">
        <v>2221</v>
      </c>
      <c r="U28" s="65" t="s">
        <v>2221</v>
      </c>
      <c r="V28" s="89"/>
      <c r="W28" s="94">
        <v>17924</v>
      </c>
      <c r="X28" s="91" t="s">
        <v>311</v>
      </c>
      <c r="Y28" s="91" t="s">
        <v>312</v>
      </c>
      <c r="Z28" s="91"/>
      <c r="AA28" s="91" t="s">
        <v>1613</v>
      </c>
      <c r="AB28" s="65" t="s">
        <v>2224</v>
      </c>
      <c r="AC28" s="92" t="s">
        <v>1456</v>
      </c>
      <c r="AD28" s="95"/>
      <c r="AE28" s="96" t="s">
        <v>310</v>
      </c>
      <c r="AF28" s="97" t="s">
        <v>1457</v>
      </c>
      <c r="AG28" s="97"/>
      <c r="AH28" s="97"/>
      <c r="AI28" s="97"/>
      <c r="AJ28" s="98"/>
      <c r="AK28" s="79"/>
    </row>
    <row r="29" spans="1:37" ht="33" customHeight="1" x14ac:dyDescent="0.3">
      <c r="A29" s="86">
        <v>27</v>
      </c>
      <c r="B29" s="87">
        <v>17923</v>
      </c>
      <c r="C29" s="65" t="s">
        <v>2109</v>
      </c>
      <c r="D29" s="65" t="s">
        <v>2111</v>
      </c>
      <c r="E29" s="65" t="s">
        <v>2112</v>
      </c>
      <c r="F29" s="65" t="s">
        <v>2120</v>
      </c>
      <c r="G29" s="65" t="s">
        <v>2140</v>
      </c>
      <c r="H29" s="88" t="s">
        <v>148</v>
      </c>
      <c r="I29" s="65" t="s">
        <v>2135</v>
      </c>
      <c r="J29" s="88" t="s">
        <v>309</v>
      </c>
      <c r="K29" s="89" t="s">
        <v>309</v>
      </c>
      <c r="L29" s="90" t="s">
        <v>5</v>
      </c>
      <c r="M29" s="91" t="s">
        <v>1564</v>
      </c>
      <c r="N29" s="91" t="s">
        <v>49</v>
      </c>
      <c r="O29" s="91" t="s">
        <v>2092</v>
      </c>
      <c r="P29" s="92" t="s">
        <v>1504</v>
      </c>
      <c r="Q29" s="93" t="s">
        <v>88</v>
      </c>
      <c r="R29" s="88" t="s">
        <v>86</v>
      </c>
      <c r="S29" s="88"/>
      <c r="T29" s="93" t="s">
        <v>2221</v>
      </c>
      <c r="U29" s="65" t="s">
        <v>2221</v>
      </c>
      <c r="V29" s="89"/>
      <c r="W29" s="94">
        <v>17924</v>
      </c>
      <c r="X29" s="91" t="s">
        <v>311</v>
      </c>
      <c r="Y29" s="91" t="s">
        <v>312</v>
      </c>
      <c r="Z29" s="91"/>
      <c r="AA29" s="91" t="s">
        <v>1613</v>
      </c>
      <c r="AB29" s="65" t="s">
        <v>2224</v>
      </c>
      <c r="AC29" s="92" t="s">
        <v>1456</v>
      </c>
      <c r="AD29" s="95"/>
      <c r="AE29" s="96" t="s">
        <v>310</v>
      </c>
      <c r="AF29" s="97" t="s">
        <v>1457</v>
      </c>
      <c r="AG29" s="97"/>
      <c r="AH29" s="97"/>
      <c r="AI29" s="97"/>
      <c r="AJ29" s="98"/>
      <c r="AK29" s="79"/>
    </row>
    <row r="30" spans="1:37" ht="33" customHeight="1" x14ac:dyDescent="0.3">
      <c r="A30" s="86">
        <v>28</v>
      </c>
      <c r="B30" s="87">
        <v>17923</v>
      </c>
      <c r="C30" s="65" t="s">
        <v>2109</v>
      </c>
      <c r="D30" s="65" t="s">
        <v>2111</v>
      </c>
      <c r="E30" s="65" t="s">
        <v>2112</v>
      </c>
      <c r="F30" s="65" t="s">
        <v>2120</v>
      </c>
      <c r="G30" s="65" t="s">
        <v>2140</v>
      </c>
      <c r="H30" s="88" t="s">
        <v>148</v>
      </c>
      <c r="I30" s="65" t="s">
        <v>2135</v>
      </c>
      <c r="J30" s="88" t="s">
        <v>309</v>
      </c>
      <c r="K30" s="89" t="s">
        <v>309</v>
      </c>
      <c r="L30" s="90" t="s">
        <v>5</v>
      </c>
      <c r="M30" s="91" t="s">
        <v>1564</v>
      </c>
      <c r="N30" s="91" t="s">
        <v>49</v>
      </c>
      <c r="O30" s="91" t="s">
        <v>2092</v>
      </c>
      <c r="P30" s="92" t="s">
        <v>1504</v>
      </c>
      <c r="Q30" s="93" t="s">
        <v>88</v>
      </c>
      <c r="R30" s="88" t="s">
        <v>86</v>
      </c>
      <c r="S30" s="88"/>
      <c r="T30" s="93" t="s">
        <v>2221</v>
      </c>
      <c r="U30" s="65" t="s">
        <v>2221</v>
      </c>
      <c r="V30" s="89"/>
      <c r="W30" s="94">
        <v>17924</v>
      </c>
      <c r="X30" s="91" t="s">
        <v>311</v>
      </c>
      <c r="Y30" s="91" t="s">
        <v>312</v>
      </c>
      <c r="Z30" s="91"/>
      <c r="AA30" s="91" t="s">
        <v>1613</v>
      </c>
      <c r="AB30" s="65" t="s">
        <v>2224</v>
      </c>
      <c r="AC30" s="92" t="s">
        <v>1456</v>
      </c>
      <c r="AD30" s="95"/>
      <c r="AE30" s="96" t="s">
        <v>310</v>
      </c>
      <c r="AF30" s="97" t="s">
        <v>1457</v>
      </c>
      <c r="AG30" s="97"/>
      <c r="AH30" s="97"/>
      <c r="AI30" s="97"/>
      <c r="AJ30" s="98"/>
      <c r="AK30" s="79"/>
    </row>
    <row r="31" spans="1:37" ht="33" customHeight="1" x14ac:dyDescent="0.3">
      <c r="A31" s="86">
        <v>29</v>
      </c>
      <c r="B31" s="87">
        <v>17923</v>
      </c>
      <c r="C31" s="65" t="s">
        <v>2109</v>
      </c>
      <c r="D31" s="65" t="s">
        <v>2111</v>
      </c>
      <c r="E31" s="65" t="s">
        <v>2112</v>
      </c>
      <c r="F31" s="65" t="s">
        <v>2120</v>
      </c>
      <c r="G31" s="65" t="s">
        <v>2140</v>
      </c>
      <c r="H31" s="88" t="s">
        <v>148</v>
      </c>
      <c r="I31" s="65" t="s">
        <v>2135</v>
      </c>
      <c r="J31" s="88" t="s">
        <v>309</v>
      </c>
      <c r="K31" s="89" t="s">
        <v>309</v>
      </c>
      <c r="L31" s="90" t="s">
        <v>5</v>
      </c>
      <c r="M31" s="91" t="s">
        <v>1564</v>
      </c>
      <c r="N31" s="91" t="s">
        <v>49</v>
      </c>
      <c r="O31" s="91" t="s">
        <v>2092</v>
      </c>
      <c r="P31" s="92" t="s">
        <v>1504</v>
      </c>
      <c r="Q31" s="93" t="s">
        <v>88</v>
      </c>
      <c r="R31" s="88" t="s">
        <v>86</v>
      </c>
      <c r="S31" s="88"/>
      <c r="T31" s="93" t="s">
        <v>2221</v>
      </c>
      <c r="U31" s="65" t="s">
        <v>2221</v>
      </c>
      <c r="V31" s="89"/>
      <c r="W31" s="94">
        <v>17924</v>
      </c>
      <c r="X31" s="91" t="s">
        <v>311</v>
      </c>
      <c r="Y31" s="91" t="s">
        <v>312</v>
      </c>
      <c r="Z31" s="91"/>
      <c r="AA31" s="91" t="s">
        <v>1613</v>
      </c>
      <c r="AB31" s="65" t="s">
        <v>2224</v>
      </c>
      <c r="AC31" s="92" t="s">
        <v>1456</v>
      </c>
      <c r="AD31" s="95"/>
      <c r="AE31" s="96" t="s">
        <v>310</v>
      </c>
      <c r="AF31" s="97" t="s">
        <v>1457</v>
      </c>
      <c r="AG31" s="97"/>
      <c r="AH31" s="97"/>
      <c r="AI31" s="97"/>
      <c r="AJ31" s="98"/>
      <c r="AK31" s="79"/>
    </row>
    <row r="32" spans="1:37" ht="33" customHeight="1" x14ac:dyDescent="0.3">
      <c r="A32" s="86">
        <v>30</v>
      </c>
      <c r="B32" s="87">
        <v>17923</v>
      </c>
      <c r="C32" s="65" t="s">
        <v>2109</v>
      </c>
      <c r="D32" s="65" t="s">
        <v>2111</v>
      </c>
      <c r="E32" s="65" t="s">
        <v>2112</v>
      </c>
      <c r="F32" s="65" t="s">
        <v>2120</v>
      </c>
      <c r="G32" s="65" t="s">
        <v>2140</v>
      </c>
      <c r="H32" s="88" t="s">
        <v>148</v>
      </c>
      <c r="I32" s="65" t="s">
        <v>2135</v>
      </c>
      <c r="J32" s="88" t="s">
        <v>309</v>
      </c>
      <c r="K32" s="89" t="s">
        <v>309</v>
      </c>
      <c r="L32" s="90" t="s">
        <v>5</v>
      </c>
      <c r="M32" s="91" t="s">
        <v>1564</v>
      </c>
      <c r="N32" s="91" t="s">
        <v>49</v>
      </c>
      <c r="O32" s="91" t="s">
        <v>2092</v>
      </c>
      <c r="P32" s="92" t="s">
        <v>1504</v>
      </c>
      <c r="Q32" s="93" t="s">
        <v>88</v>
      </c>
      <c r="R32" s="88" t="s">
        <v>86</v>
      </c>
      <c r="S32" s="88"/>
      <c r="T32" s="93" t="s">
        <v>2221</v>
      </c>
      <c r="U32" s="65" t="s">
        <v>2221</v>
      </c>
      <c r="V32" s="89"/>
      <c r="W32" s="94">
        <v>17924</v>
      </c>
      <c r="X32" s="91" t="s">
        <v>311</v>
      </c>
      <c r="Y32" s="91" t="s">
        <v>312</v>
      </c>
      <c r="Z32" s="91"/>
      <c r="AA32" s="91" t="s">
        <v>1613</v>
      </c>
      <c r="AB32" s="65" t="s">
        <v>2224</v>
      </c>
      <c r="AC32" s="92" t="s">
        <v>1456</v>
      </c>
      <c r="AD32" s="95"/>
      <c r="AE32" s="96" t="s">
        <v>310</v>
      </c>
      <c r="AF32" s="97" t="s">
        <v>1457</v>
      </c>
      <c r="AG32" s="97"/>
      <c r="AH32" s="97"/>
      <c r="AI32" s="97"/>
      <c r="AJ32" s="98"/>
      <c r="AK32" s="79"/>
    </row>
    <row r="33" spans="1:37" ht="33" customHeight="1" x14ac:dyDescent="0.3">
      <c r="A33" s="86">
        <v>31</v>
      </c>
      <c r="B33" s="87">
        <v>17923</v>
      </c>
      <c r="C33" s="65" t="s">
        <v>2109</v>
      </c>
      <c r="D33" s="65" t="s">
        <v>2111</v>
      </c>
      <c r="E33" s="65" t="s">
        <v>2112</v>
      </c>
      <c r="F33" s="65" t="s">
        <v>2120</v>
      </c>
      <c r="G33" s="65" t="s">
        <v>2140</v>
      </c>
      <c r="H33" s="88" t="s">
        <v>148</v>
      </c>
      <c r="I33" s="65" t="s">
        <v>2135</v>
      </c>
      <c r="J33" s="88" t="s">
        <v>309</v>
      </c>
      <c r="K33" s="89" t="s">
        <v>309</v>
      </c>
      <c r="L33" s="90" t="s">
        <v>5</v>
      </c>
      <c r="M33" s="91" t="s">
        <v>1564</v>
      </c>
      <c r="N33" s="91" t="s">
        <v>49</v>
      </c>
      <c r="O33" s="91" t="s">
        <v>2092</v>
      </c>
      <c r="P33" s="92" t="s">
        <v>1504</v>
      </c>
      <c r="Q33" s="93" t="s">
        <v>88</v>
      </c>
      <c r="R33" s="88" t="s">
        <v>86</v>
      </c>
      <c r="S33" s="88"/>
      <c r="T33" s="93" t="s">
        <v>2221</v>
      </c>
      <c r="U33" s="65" t="s">
        <v>2221</v>
      </c>
      <c r="V33" s="89"/>
      <c r="W33" s="94">
        <v>17924</v>
      </c>
      <c r="X33" s="91" t="s">
        <v>311</v>
      </c>
      <c r="Y33" s="91" t="s">
        <v>312</v>
      </c>
      <c r="Z33" s="91"/>
      <c r="AA33" s="91" t="s">
        <v>1613</v>
      </c>
      <c r="AB33" s="65" t="s">
        <v>2224</v>
      </c>
      <c r="AC33" s="92" t="s">
        <v>1456</v>
      </c>
      <c r="AD33" s="95"/>
      <c r="AE33" s="96" t="s">
        <v>310</v>
      </c>
      <c r="AF33" s="97" t="s">
        <v>1457</v>
      </c>
      <c r="AG33" s="97"/>
      <c r="AH33" s="97"/>
      <c r="AI33" s="97"/>
      <c r="AJ33" s="98"/>
      <c r="AK33" s="79"/>
    </row>
    <row r="34" spans="1:37" ht="33" customHeight="1" x14ac:dyDescent="0.3">
      <c r="A34" s="86">
        <v>32</v>
      </c>
      <c r="B34" s="87">
        <v>17923</v>
      </c>
      <c r="C34" s="65" t="s">
        <v>2109</v>
      </c>
      <c r="D34" s="65" t="s">
        <v>2111</v>
      </c>
      <c r="E34" s="65" t="s">
        <v>2112</v>
      </c>
      <c r="F34" s="65" t="s">
        <v>2120</v>
      </c>
      <c r="G34" s="65" t="s">
        <v>2140</v>
      </c>
      <c r="H34" s="88" t="s">
        <v>148</v>
      </c>
      <c r="I34" s="65" t="s">
        <v>2135</v>
      </c>
      <c r="J34" s="88" t="s">
        <v>309</v>
      </c>
      <c r="K34" s="89" t="s">
        <v>309</v>
      </c>
      <c r="L34" s="90" t="s">
        <v>5</v>
      </c>
      <c r="M34" s="91" t="s">
        <v>1564</v>
      </c>
      <c r="N34" s="91" t="s">
        <v>49</v>
      </c>
      <c r="O34" s="91" t="s">
        <v>2092</v>
      </c>
      <c r="P34" s="92" t="s">
        <v>1504</v>
      </c>
      <c r="Q34" s="93" t="s">
        <v>88</v>
      </c>
      <c r="R34" s="88" t="s">
        <v>86</v>
      </c>
      <c r="S34" s="88"/>
      <c r="T34" s="93" t="s">
        <v>2221</v>
      </c>
      <c r="U34" s="65" t="s">
        <v>2221</v>
      </c>
      <c r="V34" s="89"/>
      <c r="W34" s="94">
        <v>17924</v>
      </c>
      <c r="X34" s="91" t="s">
        <v>311</v>
      </c>
      <c r="Y34" s="91" t="s">
        <v>312</v>
      </c>
      <c r="Z34" s="91"/>
      <c r="AA34" s="91" t="s">
        <v>1613</v>
      </c>
      <c r="AB34" s="65" t="s">
        <v>2224</v>
      </c>
      <c r="AC34" s="92" t="s">
        <v>1456</v>
      </c>
      <c r="AD34" s="95"/>
      <c r="AE34" s="96" t="s">
        <v>310</v>
      </c>
      <c r="AF34" s="97" t="s">
        <v>1457</v>
      </c>
      <c r="AG34" s="97"/>
      <c r="AH34" s="97"/>
      <c r="AI34" s="97"/>
      <c r="AJ34" s="98"/>
      <c r="AK34" s="79"/>
    </row>
    <row r="35" spans="1:37" ht="33" customHeight="1" x14ac:dyDescent="0.3">
      <c r="A35" s="86">
        <v>33</v>
      </c>
      <c r="B35" s="87">
        <v>17923</v>
      </c>
      <c r="C35" s="65" t="s">
        <v>2109</v>
      </c>
      <c r="D35" s="65" t="s">
        <v>2111</v>
      </c>
      <c r="E35" s="65" t="s">
        <v>2112</v>
      </c>
      <c r="F35" s="65" t="s">
        <v>2120</v>
      </c>
      <c r="G35" s="65" t="s">
        <v>2140</v>
      </c>
      <c r="H35" s="88" t="s">
        <v>148</v>
      </c>
      <c r="I35" s="65" t="s">
        <v>2135</v>
      </c>
      <c r="J35" s="88" t="s">
        <v>309</v>
      </c>
      <c r="K35" s="89" t="s">
        <v>309</v>
      </c>
      <c r="L35" s="90" t="s">
        <v>5</v>
      </c>
      <c r="M35" s="91" t="s">
        <v>1564</v>
      </c>
      <c r="N35" s="91" t="s">
        <v>49</v>
      </c>
      <c r="O35" s="91" t="s">
        <v>2092</v>
      </c>
      <c r="P35" s="92" t="s">
        <v>1504</v>
      </c>
      <c r="Q35" s="93" t="s">
        <v>88</v>
      </c>
      <c r="R35" s="88" t="s">
        <v>86</v>
      </c>
      <c r="S35" s="88"/>
      <c r="T35" s="93" t="s">
        <v>2221</v>
      </c>
      <c r="U35" s="65" t="s">
        <v>2221</v>
      </c>
      <c r="V35" s="89"/>
      <c r="W35" s="94">
        <v>17924</v>
      </c>
      <c r="X35" s="91" t="s">
        <v>311</v>
      </c>
      <c r="Y35" s="91" t="s">
        <v>312</v>
      </c>
      <c r="Z35" s="91"/>
      <c r="AA35" s="91" t="s">
        <v>1613</v>
      </c>
      <c r="AB35" s="65" t="s">
        <v>2224</v>
      </c>
      <c r="AC35" s="92" t="s">
        <v>1456</v>
      </c>
      <c r="AD35" s="95"/>
      <c r="AE35" s="96" t="s">
        <v>310</v>
      </c>
      <c r="AF35" s="97" t="s">
        <v>1457</v>
      </c>
      <c r="AG35" s="97"/>
      <c r="AH35" s="97"/>
      <c r="AI35" s="97"/>
      <c r="AJ35" s="98"/>
      <c r="AK35" s="79"/>
    </row>
    <row r="36" spans="1:37" ht="33" customHeight="1" x14ac:dyDescent="0.3">
      <c r="A36" s="86">
        <v>34</v>
      </c>
      <c r="B36" s="87">
        <v>17931</v>
      </c>
      <c r="C36" s="65" t="s">
        <v>2109</v>
      </c>
      <c r="D36" s="65" t="s">
        <v>2111</v>
      </c>
      <c r="E36" s="65" t="s">
        <v>2112</v>
      </c>
      <c r="F36" s="65" t="s">
        <v>2121</v>
      </c>
      <c r="G36" s="65" t="s">
        <v>2140</v>
      </c>
      <c r="H36" s="88" t="s">
        <v>186</v>
      </c>
      <c r="I36" s="65" t="s">
        <v>2134</v>
      </c>
      <c r="J36" s="88" t="s">
        <v>1517</v>
      </c>
      <c r="K36" s="89" t="s">
        <v>347</v>
      </c>
      <c r="L36" s="90" t="s">
        <v>5</v>
      </c>
      <c r="M36" s="91" t="s">
        <v>40</v>
      </c>
      <c r="N36" s="91" t="s">
        <v>47</v>
      </c>
      <c r="O36" s="91" t="s">
        <v>2093</v>
      </c>
      <c r="P36" s="92" t="s">
        <v>2106</v>
      </c>
      <c r="Q36" s="93" t="s">
        <v>88</v>
      </c>
      <c r="R36" s="88" t="s">
        <v>86</v>
      </c>
      <c r="S36" s="88"/>
      <c r="T36" s="93" t="s">
        <v>2221</v>
      </c>
      <c r="U36" s="65" t="s">
        <v>2221</v>
      </c>
      <c r="V36" s="89"/>
      <c r="W36" s="94">
        <v>17931</v>
      </c>
      <c r="X36" s="91" t="s">
        <v>351</v>
      </c>
      <c r="Y36" s="91" t="s">
        <v>353</v>
      </c>
      <c r="Z36" s="91"/>
      <c r="AA36" s="91" t="s">
        <v>1614</v>
      </c>
      <c r="AB36" s="65" t="s">
        <v>2224</v>
      </c>
      <c r="AC36" s="92" t="s">
        <v>1599</v>
      </c>
      <c r="AD36" s="95"/>
      <c r="AE36" s="96" t="s">
        <v>352</v>
      </c>
      <c r="AF36" s="97"/>
      <c r="AG36" s="97"/>
      <c r="AH36" s="97"/>
      <c r="AI36" s="97"/>
      <c r="AJ36" s="98"/>
      <c r="AK36" s="79"/>
    </row>
    <row r="37" spans="1:37" ht="33" customHeight="1" x14ac:dyDescent="0.3">
      <c r="A37" s="86">
        <v>35</v>
      </c>
      <c r="B37" s="87">
        <v>17942</v>
      </c>
      <c r="C37" s="65" t="s">
        <v>2109</v>
      </c>
      <c r="D37" s="65" t="s">
        <v>2111</v>
      </c>
      <c r="E37" s="65" t="s">
        <v>2112</v>
      </c>
      <c r="F37" s="65" t="s">
        <v>2121</v>
      </c>
      <c r="G37" s="65" t="s">
        <v>2140</v>
      </c>
      <c r="H37" s="88" t="s">
        <v>84</v>
      </c>
      <c r="I37" s="65" t="s">
        <v>2134</v>
      </c>
      <c r="J37" s="88" t="s">
        <v>89</v>
      </c>
      <c r="K37" s="89" t="s">
        <v>100</v>
      </c>
      <c r="L37" s="90" t="s">
        <v>5</v>
      </c>
      <c r="M37" s="91" t="s">
        <v>1564</v>
      </c>
      <c r="N37" s="91" t="s">
        <v>49</v>
      </c>
      <c r="O37" s="91" t="s">
        <v>2094</v>
      </c>
      <c r="P37" s="92" t="s">
        <v>366</v>
      </c>
      <c r="Q37" s="93" t="s">
        <v>88</v>
      </c>
      <c r="R37" s="88" t="s">
        <v>86</v>
      </c>
      <c r="S37" s="88"/>
      <c r="T37" s="93" t="s">
        <v>2221</v>
      </c>
      <c r="U37" s="65" t="s">
        <v>2221</v>
      </c>
      <c r="V37" s="89"/>
      <c r="W37" s="94">
        <v>17943</v>
      </c>
      <c r="X37" s="91" t="s">
        <v>1600</v>
      </c>
      <c r="Y37" s="91"/>
      <c r="Z37" s="91"/>
      <c r="AA37" s="91" t="s">
        <v>1614</v>
      </c>
      <c r="AB37" s="65" t="s">
        <v>2224</v>
      </c>
      <c r="AC37" s="92"/>
      <c r="AD37" s="95" t="s">
        <v>1601</v>
      </c>
      <c r="AE37" s="96" t="s">
        <v>104</v>
      </c>
      <c r="AF37" s="97"/>
      <c r="AG37" s="97"/>
      <c r="AH37" s="97"/>
      <c r="AI37" s="97"/>
      <c r="AJ37" s="98"/>
      <c r="AK37" s="79"/>
    </row>
    <row r="38" spans="1:37" ht="33" customHeight="1" x14ac:dyDescent="0.3">
      <c r="A38" s="86">
        <v>36</v>
      </c>
      <c r="B38" s="87">
        <v>17942</v>
      </c>
      <c r="C38" s="65" t="s">
        <v>2109</v>
      </c>
      <c r="D38" s="65" t="s">
        <v>2111</v>
      </c>
      <c r="E38" s="65" t="s">
        <v>2112</v>
      </c>
      <c r="F38" s="65" t="s">
        <v>2121</v>
      </c>
      <c r="G38" s="65" t="s">
        <v>2140</v>
      </c>
      <c r="H38" s="88" t="s">
        <v>84</v>
      </c>
      <c r="I38" s="65" t="s">
        <v>2134</v>
      </c>
      <c r="J38" s="88" t="s">
        <v>89</v>
      </c>
      <c r="K38" s="89" t="s">
        <v>100</v>
      </c>
      <c r="L38" s="90" t="s">
        <v>5</v>
      </c>
      <c r="M38" s="91" t="s">
        <v>1564</v>
      </c>
      <c r="N38" s="91" t="s">
        <v>49</v>
      </c>
      <c r="O38" s="91" t="s">
        <v>2094</v>
      </c>
      <c r="P38" s="92" t="s">
        <v>366</v>
      </c>
      <c r="Q38" s="93" t="s">
        <v>88</v>
      </c>
      <c r="R38" s="88" t="s">
        <v>86</v>
      </c>
      <c r="S38" s="88"/>
      <c r="T38" s="93" t="s">
        <v>2221</v>
      </c>
      <c r="U38" s="65" t="s">
        <v>2221</v>
      </c>
      <c r="V38" s="89"/>
      <c r="W38" s="94">
        <v>17943</v>
      </c>
      <c r="X38" s="91" t="s">
        <v>1600</v>
      </c>
      <c r="Y38" s="91"/>
      <c r="Z38" s="91"/>
      <c r="AA38" s="91" t="s">
        <v>1614</v>
      </c>
      <c r="AB38" s="65" t="s">
        <v>2224</v>
      </c>
      <c r="AC38" s="92"/>
      <c r="AD38" s="95" t="s">
        <v>1601</v>
      </c>
      <c r="AE38" s="96" t="s">
        <v>104</v>
      </c>
      <c r="AF38" s="97"/>
      <c r="AG38" s="97"/>
      <c r="AH38" s="97"/>
      <c r="AI38" s="97"/>
      <c r="AJ38" s="98"/>
      <c r="AK38" s="79"/>
    </row>
    <row r="39" spans="1:37" ht="33" customHeight="1" x14ac:dyDescent="0.3">
      <c r="A39" s="86">
        <v>37</v>
      </c>
      <c r="B39" s="87">
        <v>17942</v>
      </c>
      <c r="C39" s="65" t="s">
        <v>2109</v>
      </c>
      <c r="D39" s="65" t="s">
        <v>2111</v>
      </c>
      <c r="E39" s="65" t="s">
        <v>2112</v>
      </c>
      <c r="F39" s="65" t="s">
        <v>2121</v>
      </c>
      <c r="G39" s="65" t="s">
        <v>2140</v>
      </c>
      <c r="H39" s="88" t="s">
        <v>84</v>
      </c>
      <c r="I39" s="65" t="s">
        <v>2134</v>
      </c>
      <c r="J39" s="88" t="s">
        <v>89</v>
      </c>
      <c r="K39" s="89" t="s">
        <v>100</v>
      </c>
      <c r="L39" s="90" t="s">
        <v>5</v>
      </c>
      <c r="M39" s="91" t="s">
        <v>1564</v>
      </c>
      <c r="N39" s="91" t="s">
        <v>49</v>
      </c>
      <c r="O39" s="91" t="s">
        <v>2094</v>
      </c>
      <c r="P39" s="92" t="s">
        <v>366</v>
      </c>
      <c r="Q39" s="93" t="s">
        <v>88</v>
      </c>
      <c r="R39" s="88" t="s">
        <v>86</v>
      </c>
      <c r="S39" s="88"/>
      <c r="T39" s="93" t="s">
        <v>2221</v>
      </c>
      <c r="U39" s="65" t="s">
        <v>2221</v>
      </c>
      <c r="V39" s="89"/>
      <c r="W39" s="94">
        <v>17943</v>
      </c>
      <c r="X39" s="91" t="s">
        <v>1600</v>
      </c>
      <c r="Y39" s="91"/>
      <c r="Z39" s="91"/>
      <c r="AA39" s="91" t="s">
        <v>1614</v>
      </c>
      <c r="AB39" s="65" t="s">
        <v>2224</v>
      </c>
      <c r="AC39" s="92"/>
      <c r="AD39" s="95" t="s">
        <v>1601</v>
      </c>
      <c r="AE39" s="96" t="s">
        <v>104</v>
      </c>
      <c r="AF39" s="97"/>
      <c r="AG39" s="97"/>
      <c r="AH39" s="97"/>
      <c r="AI39" s="97"/>
      <c r="AJ39" s="98"/>
      <c r="AK39" s="79"/>
    </row>
    <row r="40" spans="1:37" ht="33" customHeight="1" x14ac:dyDescent="0.3">
      <c r="A40" s="86">
        <v>38</v>
      </c>
      <c r="B40" s="87">
        <v>17942</v>
      </c>
      <c r="C40" s="65" t="s">
        <v>2109</v>
      </c>
      <c r="D40" s="65" t="s">
        <v>2111</v>
      </c>
      <c r="E40" s="65" t="s">
        <v>2112</v>
      </c>
      <c r="F40" s="65" t="s">
        <v>2121</v>
      </c>
      <c r="G40" s="65" t="s">
        <v>2140</v>
      </c>
      <c r="H40" s="88" t="s">
        <v>84</v>
      </c>
      <c r="I40" s="65" t="s">
        <v>2134</v>
      </c>
      <c r="J40" s="88" t="s">
        <v>89</v>
      </c>
      <c r="K40" s="89" t="s">
        <v>100</v>
      </c>
      <c r="L40" s="90" t="s">
        <v>5</v>
      </c>
      <c r="M40" s="91" t="s">
        <v>1564</v>
      </c>
      <c r="N40" s="91" t="s">
        <v>49</v>
      </c>
      <c r="O40" s="91" t="s">
        <v>2094</v>
      </c>
      <c r="P40" s="92" t="s">
        <v>366</v>
      </c>
      <c r="Q40" s="93" t="s">
        <v>88</v>
      </c>
      <c r="R40" s="88" t="s">
        <v>86</v>
      </c>
      <c r="S40" s="88"/>
      <c r="T40" s="93" t="s">
        <v>2221</v>
      </c>
      <c r="U40" s="65" t="s">
        <v>2221</v>
      </c>
      <c r="V40" s="89"/>
      <c r="W40" s="94">
        <v>17943</v>
      </c>
      <c r="X40" s="91" t="s">
        <v>1600</v>
      </c>
      <c r="Y40" s="91"/>
      <c r="Z40" s="91"/>
      <c r="AA40" s="91" t="s">
        <v>1614</v>
      </c>
      <c r="AB40" s="65" t="s">
        <v>2224</v>
      </c>
      <c r="AC40" s="92"/>
      <c r="AD40" s="95" t="s">
        <v>1601</v>
      </c>
      <c r="AE40" s="96" t="s">
        <v>104</v>
      </c>
      <c r="AF40" s="97"/>
      <c r="AG40" s="97"/>
      <c r="AH40" s="97"/>
      <c r="AI40" s="97"/>
      <c r="AJ40" s="98"/>
      <c r="AK40" s="79"/>
    </row>
    <row r="41" spans="1:37" ht="33" customHeight="1" x14ac:dyDescent="0.3">
      <c r="A41" s="86">
        <v>39</v>
      </c>
      <c r="B41" s="87">
        <v>17942</v>
      </c>
      <c r="C41" s="65" t="s">
        <v>2109</v>
      </c>
      <c r="D41" s="65" t="s">
        <v>2111</v>
      </c>
      <c r="E41" s="65" t="s">
        <v>2112</v>
      </c>
      <c r="F41" s="65" t="s">
        <v>2121</v>
      </c>
      <c r="G41" s="65" t="s">
        <v>2140</v>
      </c>
      <c r="H41" s="88" t="s">
        <v>84</v>
      </c>
      <c r="I41" s="65" t="s">
        <v>2134</v>
      </c>
      <c r="J41" s="88" t="s">
        <v>89</v>
      </c>
      <c r="K41" s="89" t="s">
        <v>100</v>
      </c>
      <c r="L41" s="90" t="s">
        <v>5</v>
      </c>
      <c r="M41" s="91" t="s">
        <v>1564</v>
      </c>
      <c r="N41" s="91" t="s">
        <v>49</v>
      </c>
      <c r="O41" s="91" t="s">
        <v>2094</v>
      </c>
      <c r="P41" s="92" t="s">
        <v>366</v>
      </c>
      <c r="Q41" s="93" t="s">
        <v>88</v>
      </c>
      <c r="R41" s="88" t="s">
        <v>86</v>
      </c>
      <c r="S41" s="88"/>
      <c r="T41" s="93" t="s">
        <v>2221</v>
      </c>
      <c r="U41" s="65" t="s">
        <v>2221</v>
      </c>
      <c r="V41" s="89"/>
      <c r="W41" s="94">
        <v>17943</v>
      </c>
      <c r="X41" s="91" t="s">
        <v>1600</v>
      </c>
      <c r="Y41" s="91"/>
      <c r="Z41" s="91"/>
      <c r="AA41" s="91" t="s">
        <v>1614</v>
      </c>
      <c r="AB41" s="65" t="s">
        <v>2224</v>
      </c>
      <c r="AC41" s="92"/>
      <c r="AD41" s="95" t="s">
        <v>1601</v>
      </c>
      <c r="AE41" s="96" t="s">
        <v>104</v>
      </c>
      <c r="AF41" s="97"/>
      <c r="AG41" s="97"/>
      <c r="AH41" s="97"/>
      <c r="AI41" s="97"/>
      <c r="AJ41" s="98"/>
      <c r="AK41" s="79"/>
    </row>
    <row r="42" spans="1:37" ht="33" customHeight="1" x14ac:dyDescent="0.3">
      <c r="A42" s="86">
        <v>40</v>
      </c>
      <c r="B42" s="87">
        <v>17942</v>
      </c>
      <c r="C42" s="65" t="s">
        <v>2109</v>
      </c>
      <c r="D42" s="65" t="s">
        <v>2111</v>
      </c>
      <c r="E42" s="65" t="s">
        <v>2112</v>
      </c>
      <c r="F42" s="65" t="s">
        <v>2121</v>
      </c>
      <c r="G42" s="65" t="s">
        <v>2140</v>
      </c>
      <c r="H42" s="88" t="s">
        <v>84</v>
      </c>
      <c r="I42" s="65" t="s">
        <v>2134</v>
      </c>
      <c r="J42" s="88" t="s">
        <v>89</v>
      </c>
      <c r="K42" s="89" t="s">
        <v>100</v>
      </c>
      <c r="L42" s="90" t="s">
        <v>5</v>
      </c>
      <c r="M42" s="91" t="s">
        <v>1564</v>
      </c>
      <c r="N42" s="91" t="s">
        <v>49</v>
      </c>
      <c r="O42" s="91" t="s">
        <v>2094</v>
      </c>
      <c r="P42" s="92" t="s">
        <v>366</v>
      </c>
      <c r="Q42" s="93" t="s">
        <v>88</v>
      </c>
      <c r="R42" s="88" t="s">
        <v>86</v>
      </c>
      <c r="S42" s="88"/>
      <c r="T42" s="93" t="s">
        <v>2221</v>
      </c>
      <c r="U42" s="65" t="s">
        <v>2221</v>
      </c>
      <c r="V42" s="89"/>
      <c r="W42" s="94">
        <v>17943</v>
      </c>
      <c r="X42" s="91" t="s">
        <v>1600</v>
      </c>
      <c r="Y42" s="91"/>
      <c r="Z42" s="91"/>
      <c r="AA42" s="91" t="s">
        <v>1614</v>
      </c>
      <c r="AB42" s="65" t="s">
        <v>2224</v>
      </c>
      <c r="AC42" s="92"/>
      <c r="AD42" s="95" t="s">
        <v>1601</v>
      </c>
      <c r="AE42" s="96" t="s">
        <v>104</v>
      </c>
      <c r="AF42" s="97"/>
      <c r="AG42" s="97"/>
      <c r="AH42" s="97"/>
      <c r="AI42" s="97"/>
      <c r="AJ42" s="98"/>
      <c r="AK42" s="79"/>
    </row>
    <row r="43" spans="1:37" ht="33" customHeight="1" x14ac:dyDescent="0.3">
      <c r="A43" s="86">
        <v>41</v>
      </c>
      <c r="B43" s="87">
        <v>17942</v>
      </c>
      <c r="C43" s="65" t="s">
        <v>2109</v>
      </c>
      <c r="D43" s="65" t="s">
        <v>2111</v>
      </c>
      <c r="E43" s="65" t="s">
        <v>2112</v>
      </c>
      <c r="F43" s="65" t="s">
        <v>2121</v>
      </c>
      <c r="G43" s="65" t="s">
        <v>2140</v>
      </c>
      <c r="H43" s="88" t="s">
        <v>84</v>
      </c>
      <c r="I43" s="65" t="s">
        <v>2134</v>
      </c>
      <c r="J43" s="88" t="s">
        <v>89</v>
      </c>
      <c r="K43" s="89" t="s">
        <v>100</v>
      </c>
      <c r="L43" s="90" t="s">
        <v>5</v>
      </c>
      <c r="M43" s="91" t="s">
        <v>1564</v>
      </c>
      <c r="N43" s="91" t="s">
        <v>49</v>
      </c>
      <c r="O43" s="91" t="s">
        <v>2094</v>
      </c>
      <c r="P43" s="92" t="s">
        <v>366</v>
      </c>
      <c r="Q43" s="93" t="s">
        <v>88</v>
      </c>
      <c r="R43" s="88" t="s">
        <v>86</v>
      </c>
      <c r="S43" s="88"/>
      <c r="T43" s="93" t="s">
        <v>2221</v>
      </c>
      <c r="U43" s="65" t="s">
        <v>2221</v>
      </c>
      <c r="V43" s="89"/>
      <c r="W43" s="94">
        <v>17943</v>
      </c>
      <c r="X43" s="91" t="s">
        <v>1600</v>
      </c>
      <c r="Y43" s="91"/>
      <c r="Z43" s="91"/>
      <c r="AA43" s="91" t="s">
        <v>1614</v>
      </c>
      <c r="AB43" s="65" t="s">
        <v>2224</v>
      </c>
      <c r="AC43" s="92"/>
      <c r="AD43" s="95" t="s">
        <v>1601</v>
      </c>
      <c r="AE43" s="96" t="s">
        <v>104</v>
      </c>
      <c r="AF43" s="97"/>
      <c r="AG43" s="97"/>
      <c r="AH43" s="97"/>
      <c r="AI43" s="97"/>
      <c r="AJ43" s="98"/>
      <c r="AK43" s="79"/>
    </row>
    <row r="44" spans="1:37" ht="33" customHeight="1" x14ac:dyDescent="0.3">
      <c r="A44" s="86">
        <v>42</v>
      </c>
      <c r="B44" s="87">
        <v>17942</v>
      </c>
      <c r="C44" s="65" t="s">
        <v>2109</v>
      </c>
      <c r="D44" s="65" t="s">
        <v>2111</v>
      </c>
      <c r="E44" s="65" t="s">
        <v>2112</v>
      </c>
      <c r="F44" s="65" t="s">
        <v>2121</v>
      </c>
      <c r="G44" s="65" t="s">
        <v>2140</v>
      </c>
      <c r="H44" s="88" t="s">
        <v>84</v>
      </c>
      <c r="I44" s="65" t="s">
        <v>2134</v>
      </c>
      <c r="J44" s="88" t="s">
        <v>89</v>
      </c>
      <c r="K44" s="89" t="s">
        <v>100</v>
      </c>
      <c r="L44" s="90" t="s">
        <v>5</v>
      </c>
      <c r="M44" s="91" t="s">
        <v>1564</v>
      </c>
      <c r="N44" s="91" t="s">
        <v>49</v>
      </c>
      <c r="O44" s="91" t="s">
        <v>2094</v>
      </c>
      <c r="P44" s="92" t="s">
        <v>366</v>
      </c>
      <c r="Q44" s="93" t="s">
        <v>88</v>
      </c>
      <c r="R44" s="88" t="s">
        <v>86</v>
      </c>
      <c r="S44" s="88"/>
      <c r="T44" s="93" t="s">
        <v>2221</v>
      </c>
      <c r="U44" s="65" t="s">
        <v>2221</v>
      </c>
      <c r="V44" s="89"/>
      <c r="W44" s="94">
        <v>17943</v>
      </c>
      <c r="X44" s="91" t="s">
        <v>1600</v>
      </c>
      <c r="Y44" s="91"/>
      <c r="Z44" s="91"/>
      <c r="AA44" s="91" t="s">
        <v>1614</v>
      </c>
      <c r="AB44" s="65" t="s">
        <v>2224</v>
      </c>
      <c r="AC44" s="92"/>
      <c r="AD44" s="95" t="s">
        <v>1601</v>
      </c>
      <c r="AE44" s="96" t="s">
        <v>104</v>
      </c>
      <c r="AF44" s="97"/>
      <c r="AG44" s="97"/>
      <c r="AH44" s="97"/>
      <c r="AI44" s="97"/>
      <c r="AJ44" s="98"/>
      <c r="AK44" s="79"/>
    </row>
    <row r="45" spans="1:37" ht="33" customHeight="1" x14ac:dyDescent="0.3">
      <c r="A45" s="86">
        <v>43</v>
      </c>
      <c r="B45" s="87">
        <v>17942</v>
      </c>
      <c r="C45" s="65" t="s">
        <v>2109</v>
      </c>
      <c r="D45" s="65" t="s">
        <v>2111</v>
      </c>
      <c r="E45" s="65" t="s">
        <v>2112</v>
      </c>
      <c r="F45" s="65" t="s">
        <v>2121</v>
      </c>
      <c r="G45" s="65" t="s">
        <v>2140</v>
      </c>
      <c r="H45" s="88" t="s">
        <v>84</v>
      </c>
      <c r="I45" s="65" t="s">
        <v>2134</v>
      </c>
      <c r="J45" s="88" t="s">
        <v>89</v>
      </c>
      <c r="K45" s="89" t="s">
        <v>100</v>
      </c>
      <c r="L45" s="90" t="s">
        <v>5</v>
      </c>
      <c r="M45" s="91" t="s">
        <v>1564</v>
      </c>
      <c r="N45" s="91" t="s">
        <v>49</v>
      </c>
      <c r="O45" s="91" t="s">
        <v>2094</v>
      </c>
      <c r="P45" s="92" t="s">
        <v>366</v>
      </c>
      <c r="Q45" s="93" t="s">
        <v>88</v>
      </c>
      <c r="R45" s="88" t="s">
        <v>86</v>
      </c>
      <c r="S45" s="88"/>
      <c r="T45" s="93" t="s">
        <v>2221</v>
      </c>
      <c r="U45" s="65" t="s">
        <v>2221</v>
      </c>
      <c r="V45" s="89"/>
      <c r="W45" s="94">
        <v>17943</v>
      </c>
      <c r="X45" s="91" t="s">
        <v>1600</v>
      </c>
      <c r="Y45" s="91"/>
      <c r="Z45" s="91"/>
      <c r="AA45" s="91" t="s">
        <v>1614</v>
      </c>
      <c r="AB45" s="65" t="s">
        <v>2224</v>
      </c>
      <c r="AC45" s="92"/>
      <c r="AD45" s="95" t="s">
        <v>1601</v>
      </c>
      <c r="AE45" s="96" t="s">
        <v>104</v>
      </c>
      <c r="AF45" s="97"/>
      <c r="AG45" s="97"/>
      <c r="AH45" s="97"/>
      <c r="AI45" s="97"/>
      <c r="AJ45" s="98"/>
      <c r="AK45" s="79"/>
    </row>
    <row r="46" spans="1:37" ht="33" customHeight="1" x14ac:dyDescent="0.3">
      <c r="A46" s="86">
        <v>44</v>
      </c>
      <c r="B46" s="87">
        <v>17942</v>
      </c>
      <c r="C46" s="65" t="s">
        <v>2109</v>
      </c>
      <c r="D46" s="65" t="s">
        <v>2111</v>
      </c>
      <c r="E46" s="65" t="s">
        <v>2112</v>
      </c>
      <c r="F46" s="65" t="s">
        <v>2121</v>
      </c>
      <c r="G46" s="65" t="s">
        <v>2140</v>
      </c>
      <c r="H46" s="88" t="s">
        <v>84</v>
      </c>
      <c r="I46" s="65" t="s">
        <v>2134</v>
      </c>
      <c r="J46" s="88" t="s">
        <v>89</v>
      </c>
      <c r="K46" s="89" t="s">
        <v>100</v>
      </c>
      <c r="L46" s="90" t="s">
        <v>5</v>
      </c>
      <c r="M46" s="91" t="s">
        <v>1564</v>
      </c>
      <c r="N46" s="91" t="s">
        <v>49</v>
      </c>
      <c r="O46" s="91" t="s">
        <v>2094</v>
      </c>
      <c r="P46" s="92" t="s">
        <v>366</v>
      </c>
      <c r="Q46" s="93" t="s">
        <v>88</v>
      </c>
      <c r="R46" s="88" t="s">
        <v>86</v>
      </c>
      <c r="S46" s="88"/>
      <c r="T46" s="93" t="s">
        <v>2221</v>
      </c>
      <c r="U46" s="65" t="s">
        <v>2221</v>
      </c>
      <c r="V46" s="89"/>
      <c r="W46" s="94">
        <v>17943</v>
      </c>
      <c r="X46" s="91" t="s">
        <v>1600</v>
      </c>
      <c r="Y46" s="91"/>
      <c r="Z46" s="91"/>
      <c r="AA46" s="91" t="s">
        <v>1614</v>
      </c>
      <c r="AB46" s="65" t="s">
        <v>2224</v>
      </c>
      <c r="AC46" s="92"/>
      <c r="AD46" s="95" t="s">
        <v>1601</v>
      </c>
      <c r="AE46" s="96" t="s">
        <v>104</v>
      </c>
      <c r="AF46" s="97"/>
      <c r="AG46" s="97"/>
      <c r="AH46" s="97"/>
      <c r="AI46" s="97"/>
      <c r="AJ46" s="98"/>
      <c r="AK46" s="79"/>
    </row>
    <row r="47" spans="1:37" ht="33" customHeight="1" x14ac:dyDescent="0.3">
      <c r="A47" s="86">
        <v>45</v>
      </c>
      <c r="B47" s="87">
        <v>17942</v>
      </c>
      <c r="C47" s="65" t="s">
        <v>2109</v>
      </c>
      <c r="D47" s="65" t="s">
        <v>2111</v>
      </c>
      <c r="E47" s="65" t="s">
        <v>2112</v>
      </c>
      <c r="F47" s="65" t="s">
        <v>2121</v>
      </c>
      <c r="G47" s="65" t="s">
        <v>2140</v>
      </c>
      <c r="H47" s="88" t="s">
        <v>84</v>
      </c>
      <c r="I47" s="65" t="s">
        <v>2134</v>
      </c>
      <c r="J47" s="88" t="s">
        <v>89</v>
      </c>
      <c r="K47" s="89" t="s">
        <v>100</v>
      </c>
      <c r="L47" s="90" t="s">
        <v>5</v>
      </c>
      <c r="M47" s="91" t="s">
        <v>1564</v>
      </c>
      <c r="N47" s="91" t="s">
        <v>49</v>
      </c>
      <c r="O47" s="91" t="s">
        <v>2094</v>
      </c>
      <c r="P47" s="92" t="s">
        <v>366</v>
      </c>
      <c r="Q47" s="93" t="s">
        <v>88</v>
      </c>
      <c r="R47" s="88" t="s">
        <v>86</v>
      </c>
      <c r="S47" s="88"/>
      <c r="T47" s="93" t="s">
        <v>2221</v>
      </c>
      <c r="U47" s="65" t="s">
        <v>2221</v>
      </c>
      <c r="V47" s="89"/>
      <c r="W47" s="94">
        <v>17943</v>
      </c>
      <c r="X47" s="91" t="s">
        <v>1600</v>
      </c>
      <c r="Y47" s="91"/>
      <c r="Z47" s="91"/>
      <c r="AA47" s="91" t="s">
        <v>1614</v>
      </c>
      <c r="AB47" s="65" t="s">
        <v>2224</v>
      </c>
      <c r="AC47" s="92"/>
      <c r="AD47" s="95" t="s">
        <v>1601</v>
      </c>
      <c r="AE47" s="96" t="s">
        <v>104</v>
      </c>
      <c r="AF47" s="97"/>
      <c r="AG47" s="97"/>
      <c r="AH47" s="97"/>
      <c r="AI47" s="97"/>
      <c r="AJ47" s="98"/>
      <c r="AK47" s="79"/>
    </row>
    <row r="48" spans="1:37" ht="33" customHeight="1" x14ac:dyDescent="0.3">
      <c r="A48" s="86">
        <v>46</v>
      </c>
      <c r="B48" s="87">
        <v>17942</v>
      </c>
      <c r="C48" s="65" t="s">
        <v>2109</v>
      </c>
      <c r="D48" s="65" t="s">
        <v>2111</v>
      </c>
      <c r="E48" s="65" t="s">
        <v>2112</v>
      </c>
      <c r="F48" s="65" t="s">
        <v>2121</v>
      </c>
      <c r="G48" s="65" t="s">
        <v>2140</v>
      </c>
      <c r="H48" s="88" t="s">
        <v>84</v>
      </c>
      <c r="I48" s="65" t="s">
        <v>2134</v>
      </c>
      <c r="J48" s="88" t="s">
        <v>89</v>
      </c>
      <c r="K48" s="89" t="s">
        <v>100</v>
      </c>
      <c r="L48" s="90" t="s">
        <v>5</v>
      </c>
      <c r="M48" s="91" t="s">
        <v>1564</v>
      </c>
      <c r="N48" s="91" t="s">
        <v>49</v>
      </c>
      <c r="O48" s="91" t="s">
        <v>2094</v>
      </c>
      <c r="P48" s="92" t="s">
        <v>366</v>
      </c>
      <c r="Q48" s="93" t="s">
        <v>88</v>
      </c>
      <c r="R48" s="88" t="s">
        <v>86</v>
      </c>
      <c r="S48" s="88"/>
      <c r="T48" s="93" t="s">
        <v>2221</v>
      </c>
      <c r="U48" s="65" t="s">
        <v>2221</v>
      </c>
      <c r="V48" s="89"/>
      <c r="W48" s="94">
        <v>17943</v>
      </c>
      <c r="X48" s="91" t="s">
        <v>1600</v>
      </c>
      <c r="Y48" s="91"/>
      <c r="Z48" s="91"/>
      <c r="AA48" s="91" t="s">
        <v>1614</v>
      </c>
      <c r="AB48" s="65" t="s">
        <v>2224</v>
      </c>
      <c r="AC48" s="92"/>
      <c r="AD48" s="95" t="s">
        <v>1601</v>
      </c>
      <c r="AE48" s="96" t="s">
        <v>104</v>
      </c>
      <c r="AF48" s="97"/>
      <c r="AG48" s="97"/>
      <c r="AH48" s="97"/>
      <c r="AI48" s="97"/>
      <c r="AJ48" s="98"/>
      <c r="AK48" s="79"/>
    </row>
    <row r="49" spans="1:37" ht="33" customHeight="1" x14ac:dyDescent="0.3">
      <c r="A49" s="86">
        <v>47</v>
      </c>
      <c r="B49" s="87">
        <v>17942</v>
      </c>
      <c r="C49" s="65" t="s">
        <v>2109</v>
      </c>
      <c r="D49" s="65" t="s">
        <v>2111</v>
      </c>
      <c r="E49" s="65" t="s">
        <v>2112</v>
      </c>
      <c r="F49" s="65" t="s">
        <v>2121</v>
      </c>
      <c r="G49" s="65" t="s">
        <v>2140</v>
      </c>
      <c r="H49" s="88" t="s">
        <v>84</v>
      </c>
      <c r="I49" s="65" t="s">
        <v>2134</v>
      </c>
      <c r="J49" s="88" t="s">
        <v>89</v>
      </c>
      <c r="K49" s="89" t="s">
        <v>100</v>
      </c>
      <c r="L49" s="90" t="s">
        <v>5</v>
      </c>
      <c r="M49" s="91" t="s">
        <v>1564</v>
      </c>
      <c r="N49" s="91" t="s">
        <v>49</v>
      </c>
      <c r="O49" s="91" t="s">
        <v>2094</v>
      </c>
      <c r="P49" s="92" t="s">
        <v>366</v>
      </c>
      <c r="Q49" s="93" t="s">
        <v>88</v>
      </c>
      <c r="R49" s="88" t="s">
        <v>86</v>
      </c>
      <c r="S49" s="88"/>
      <c r="T49" s="93" t="s">
        <v>2221</v>
      </c>
      <c r="U49" s="65" t="s">
        <v>2221</v>
      </c>
      <c r="V49" s="89"/>
      <c r="W49" s="94">
        <v>17943</v>
      </c>
      <c r="X49" s="91" t="s">
        <v>1600</v>
      </c>
      <c r="Y49" s="91"/>
      <c r="Z49" s="91"/>
      <c r="AA49" s="91" t="s">
        <v>1614</v>
      </c>
      <c r="AB49" s="65" t="s">
        <v>2224</v>
      </c>
      <c r="AC49" s="92"/>
      <c r="AD49" s="95" t="s">
        <v>1601</v>
      </c>
      <c r="AE49" s="96" t="s">
        <v>104</v>
      </c>
      <c r="AF49" s="97"/>
      <c r="AG49" s="97"/>
      <c r="AH49" s="97"/>
      <c r="AI49" s="97"/>
      <c r="AJ49" s="98"/>
      <c r="AK49" s="79"/>
    </row>
    <row r="50" spans="1:37" ht="33" customHeight="1" x14ac:dyDescent="0.3">
      <c r="A50" s="86">
        <v>48</v>
      </c>
      <c r="B50" s="87">
        <v>17942</v>
      </c>
      <c r="C50" s="65" t="s">
        <v>2109</v>
      </c>
      <c r="D50" s="65" t="s">
        <v>2111</v>
      </c>
      <c r="E50" s="65" t="s">
        <v>2112</v>
      </c>
      <c r="F50" s="65" t="s">
        <v>2121</v>
      </c>
      <c r="G50" s="65" t="s">
        <v>2140</v>
      </c>
      <c r="H50" s="88" t="s">
        <v>84</v>
      </c>
      <c r="I50" s="65" t="s">
        <v>2134</v>
      </c>
      <c r="J50" s="88" t="s">
        <v>89</v>
      </c>
      <c r="K50" s="89" t="s">
        <v>100</v>
      </c>
      <c r="L50" s="90" t="s">
        <v>5</v>
      </c>
      <c r="M50" s="91" t="s">
        <v>1564</v>
      </c>
      <c r="N50" s="91" t="s">
        <v>49</v>
      </c>
      <c r="O50" s="91" t="s">
        <v>2094</v>
      </c>
      <c r="P50" s="92" t="s">
        <v>366</v>
      </c>
      <c r="Q50" s="93" t="s">
        <v>88</v>
      </c>
      <c r="R50" s="88" t="s">
        <v>86</v>
      </c>
      <c r="S50" s="88"/>
      <c r="T50" s="93" t="s">
        <v>2221</v>
      </c>
      <c r="U50" s="65" t="s">
        <v>2221</v>
      </c>
      <c r="V50" s="89"/>
      <c r="W50" s="94">
        <v>17943</v>
      </c>
      <c r="X50" s="91" t="s">
        <v>1600</v>
      </c>
      <c r="Y50" s="91"/>
      <c r="Z50" s="91"/>
      <c r="AA50" s="91" t="s">
        <v>1614</v>
      </c>
      <c r="AB50" s="65" t="s">
        <v>2224</v>
      </c>
      <c r="AC50" s="92"/>
      <c r="AD50" s="95" t="s">
        <v>1601</v>
      </c>
      <c r="AE50" s="96" t="s">
        <v>104</v>
      </c>
      <c r="AF50" s="97"/>
      <c r="AG50" s="97"/>
      <c r="AH50" s="97"/>
      <c r="AI50" s="97"/>
      <c r="AJ50" s="98"/>
      <c r="AK50" s="79"/>
    </row>
    <row r="51" spans="1:37" ht="33" customHeight="1" x14ac:dyDescent="0.3">
      <c r="A51" s="86">
        <v>49</v>
      </c>
      <c r="B51" s="87">
        <v>17942</v>
      </c>
      <c r="C51" s="65" t="s">
        <v>2109</v>
      </c>
      <c r="D51" s="65" t="s">
        <v>2111</v>
      </c>
      <c r="E51" s="65" t="s">
        <v>2112</v>
      </c>
      <c r="F51" s="65" t="s">
        <v>2121</v>
      </c>
      <c r="G51" s="65" t="s">
        <v>2140</v>
      </c>
      <c r="H51" s="88" t="s">
        <v>84</v>
      </c>
      <c r="I51" s="65" t="s">
        <v>2134</v>
      </c>
      <c r="J51" s="88" t="s">
        <v>89</v>
      </c>
      <c r="K51" s="89" t="s">
        <v>100</v>
      </c>
      <c r="L51" s="90" t="s">
        <v>5</v>
      </c>
      <c r="M51" s="91" t="s">
        <v>1564</v>
      </c>
      <c r="N51" s="91" t="s">
        <v>49</v>
      </c>
      <c r="O51" s="91" t="s">
        <v>2094</v>
      </c>
      <c r="P51" s="92" t="s">
        <v>366</v>
      </c>
      <c r="Q51" s="93" t="s">
        <v>88</v>
      </c>
      <c r="R51" s="88" t="s">
        <v>86</v>
      </c>
      <c r="S51" s="88"/>
      <c r="T51" s="93" t="s">
        <v>2221</v>
      </c>
      <c r="U51" s="65" t="s">
        <v>2221</v>
      </c>
      <c r="V51" s="89"/>
      <c r="W51" s="94">
        <v>17943</v>
      </c>
      <c r="X51" s="91" t="s">
        <v>1600</v>
      </c>
      <c r="Y51" s="91"/>
      <c r="Z51" s="91"/>
      <c r="AA51" s="91" t="s">
        <v>1614</v>
      </c>
      <c r="AB51" s="65" t="s">
        <v>2224</v>
      </c>
      <c r="AC51" s="92"/>
      <c r="AD51" s="95" t="s">
        <v>1601</v>
      </c>
      <c r="AE51" s="96" t="s">
        <v>104</v>
      </c>
      <c r="AF51" s="97"/>
      <c r="AG51" s="97"/>
      <c r="AH51" s="97"/>
      <c r="AI51" s="97"/>
      <c r="AJ51" s="98"/>
      <c r="AK51" s="79"/>
    </row>
    <row r="52" spans="1:37" ht="33" customHeight="1" x14ac:dyDescent="0.3">
      <c r="A52" s="86">
        <v>50</v>
      </c>
      <c r="B52" s="87">
        <v>17942</v>
      </c>
      <c r="C52" s="65" t="s">
        <v>2109</v>
      </c>
      <c r="D52" s="65" t="s">
        <v>2111</v>
      </c>
      <c r="E52" s="65" t="s">
        <v>2112</v>
      </c>
      <c r="F52" s="65" t="s">
        <v>2121</v>
      </c>
      <c r="G52" s="65" t="s">
        <v>2140</v>
      </c>
      <c r="H52" s="88" t="s">
        <v>84</v>
      </c>
      <c r="I52" s="65" t="s">
        <v>2134</v>
      </c>
      <c r="J52" s="88" t="s">
        <v>89</v>
      </c>
      <c r="K52" s="89" t="s">
        <v>100</v>
      </c>
      <c r="L52" s="90" t="s">
        <v>5</v>
      </c>
      <c r="M52" s="91" t="s">
        <v>1564</v>
      </c>
      <c r="N52" s="91" t="s">
        <v>49</v>
      </c>
      <c r="O52" s="91" t="s">
        <v>2094</v>
      </c>
      <c r="P52" s="92" t="s">
        <v>366</v>
      </c>
      <c r="Q52" s="93" t="s">
        <v>88</v>
      </c>
      <c r="R52" s="88" t="s">
        <v>86</v>
      </c>
      <c r="S52" s="88"/>
      <c r="T52" s="93" t="s">
        <v>2221</v>
      </c>
      <c r="U52" s="65" t="s">
        <v>2221</v>
      </c>
      <c r="V52" s="89"/>
      <c r="W52" s="94">
        <v>17943</v>
      </c>
      <c r="X52" s="91" t="s">
        <v>1600</v>
      </c>
      <c r="Y52" s="91"/>
      <c r="Z52" s="91"/>
      <c r="AA52" s="91" t="s">
        <v>1614</v>
      </c>
      <c r="AB52" s="65" t="s">
        <v>2224</v>
      </c>
      <c r="AC52" s="92"/>
      <c r="AD52" s="95" t="s">
        <v>1601</v>
      </c>
      <c r="AE52" s="96" t="s">
        <v>104</v>
      </c>
      <c r="AF52" s="97"/>
      <c r="AG52" s="97"/>
      <c r="AH52" s="97"/>
      <c r="AI52" s="97"/>
      <c r="AJ52" s="98"/>
      <c r="AK52" s="79"/>
    </row>
    <row r="53" spans="1:37" ht="33" customHeight="1" x14ac:dyDescent="0.3">
      <c r="A53" s="86">
        <v>51</v>
      </c>
      <c r="B53" s="87">
        <v>17942</v>
      </c>
      <c r="C53" s="65" t="s">
        <v>2109</v>
      </c>
      <c r="D53" s="65" t="s">
        <v>2111</v>
      </c>
      <c r="E53" s="65" t="s">
        <v>2112</v>
      </c>
      <c r="F53" s="65" t="s">
        <v>2121</v>
      </c>
      <c r="G53" s="65" t="s">
        <v>2140</v>
      </c>
      <c r="H53" s="88" t="s">
        <v>84</v>
      </c>
      <c r="I53" s="65" t="s">
        <v>2134</v>
      </c>
      <c r="J53" s="88" t="s">
        <v>89</v>
      </c>
      <c r="K53" s="89" t="s">
        <v>100</v>
      </c>
      <c r="L53" s="90" t="s">
        <v>5</v>
      </c>
      <c r="M53" s="91" t="s">
        <v>1564</v>
      </c>
      <c r="N53" s="91" t="s">
        <v>49</v>
      </c>
      <c r="O53" s="91" t="s">
        <v>2094</v>
      </c>
      <c r="P53" s="92" t="s">
        <v>366</v>
      </c>
      <c r="Q53" s="93" t="s">
        <v>88</v>
      </c>
      <c r="R53" s="88" t="s">
        <v>86</v>
      </c>
      <c r="S53" s="88"/>
      <c r="T53" s="93" t="s">
        <v>2221</v>
      </c>
      <c r="U53" s="65" t="s">
        <v>2221</v>
      </c>
      <c r="V53" s="89"/>
      <c r="W53" s="94">
        <v>17943</v>
      </c>
      <c r="X53" s="91" t="s">
        <v>1600</v>
      </c>
      <c r="Y53" s="91"/>
      <c r="Z53" s="91"/>
      <c r="AA53" s="91" t="s">
        <v>1614</v>
      </c>
      <c r="AB53" s="65" t="s">
        <v>2224</v>
      </c>
      <c r="AC53" s="92"/>
      <c r="AD53" s="95" t="s">
        <v>1601</v>
      </c>
      <c r="AE53" s="96" t="s">
        <v>104</v>
      </c>
      <c r="AF53" s="97"/>
      <c r="AG53" s="97"/>
      <c r="AH53" s="97"/>
      <c r="AI53" s="97"/>
      <c r="AJ53" s="98"/>
      <c r="AK53" s="79"/>
    </row>
    <row r="54" spans="1:37" ht="33" customHeight="1" x14ac:dyDescent="0.3">
      <c r="A54" s="86">
        <v>52</v>
      </c>
      <c r="B54" s="87">
        <v>17942</v>
      </c>
      <c r="C54" s="65" t="s">
        <v>2109</v>
      </c>
      <c r="D54" s="65" t="s">
        <v>2111</v>
      </c>
      <c r="E54" s="65" t="s">
        <v>2112</v>
      </c>
      <c r="F54" s="65" t="s">
        <v>2121</v>
      </c>
      <c r="G54" s="65" t="s">
        <v>2140</v>
      </c>
      <c r="H54" s="88" t="s">
        <v>84</v>
      </c>
      <c r="I54" s="65" t="s">
        <v>2134</v>
      </c>
      <c r="J54" s="88" t="s">
        <v>89</v>
      </c>
      <c r="K54" s="89" t="s">
        <v>100</v>
      </c>
      <c r="L54" s="90" t="s">
        <v>5</v>
      </c>
      <c r="M54" s="91" t="s">
        <v>1564</v>
      </c>
      <c r="N54" s="91" t="s">
        <v>49</v>
      </c>
      <c r="O54" s="91" t="s">
        <v>2094</v>
      </c>
      <c r="P54" s="92" t="s">
        <v>366</v>
      </c>
      <c r="Q54" s="93" t="s">
        <v>88</v>
      </c>
      <c r="R54" s="88" t="s">
        <v>86</v>
      </c>
      <c r="S54" s="88"/>
      <c r="T54" s="93" t="s">
        <v>2221</v>
      </c>
      <c r="U54" s="65" t="s">
        <v>2221</v>
      </c>
      <c r="V54" s="89"/>
      <c r="W54" s="94">
        <v>17943</v>
      </c>
      <c r="X54" s="91" t="s">
        <v>1600</v>
      </c>
      <c r="Y54" s="91"/>
      <c r="Z54" s="91"/>
      <c r="AA54" s="91" t="s">
        <v>1614</v>
      </c>
      <c r="AB54" s="65" t="s">
        <v>2224</v>
      </c>
      <c r="AC54" s="92"/>
      <c r="AD54" s="95" t="s">
        <v>1601</v>
      </c>
      <c r="AE54" s="96" t="s">
        <v>104</v>
      </c>
      <c r="AF54" s="97"/>
      <c r="AG54" s="97"/>
      <c r="AH54" s="97"/>
      <c r="AI54" s="97"/>
      <c r="AJ54" s="98"/>
      <c r="AK54" s="79"/>
    </row>
    <row r="55" spans="1:37" ht="33" customHeight="1" x14ac:dyDescent="0.3">
      <c r="A55" s="86">
        <v>53</v>
      </c>
      <c r="B55" s="87">
        <v>17942</v>
      </c>
      <c r="C55" s="65" t="s">
        <v>2109</v>
      </c>
      <c r="D55" s="65" t="s">
        <v>2111</v>
      </c>
      <c r="E55" s="65" t="s">
        <v>2112</v>
      </c>
      <c r="F55" s="65" t="s">
        <v>2121</v>
      </c>
      <c r="G55" s="65" t="s">
        <v>2140</v>
      </c>
      <c r="H55" s="88" t="s">
        <v>84</v>
      </c>
      <c r="I55" s="65" t="s">
        <v>2134</v>
      </c>
      <c r="J55" s="88" t="s">
        <v>89</v>
      </c>
      <c r="K55" s="89" t="s">
        <v>100</v>
      </c>
      <c r="L55" s="90" t="s">
        <v>5</v>
      </c>
      <c r="M55" s="91" t="s">
        <v>1564</v>
      </c>
      <c r="N55" s="91" t="s">
        <v>49</v>
      </c>
      <c r="O55" s="91" t="s">
        <v>2094</v>
      </c>
      <c r="P55" s="92" t="s">
        <v>366</v>
      </c>
      <c r="Q55" s="93" t="s">
        <v>88</v>
      </c>
      <c r="R55" s="88" t="s">
        <v>86</v>
      </c>
      <c r="S55" s="88"/>
      <c r="T55" s="93" t="s">
        <v>2221</v>
      </c>
      <c r="U55" s="65" t="s">
        <v>2221</v>
      </c>
      <c r="V55" s="89"/>
      <c r="W55" s="94">
        <v>17943</v>
      </c>
      <c r="X55" s="91" t="s">
        <v>1600</v>
      </c>
      <c r="Y55" s="91"/>
      <c r="Z55" s="91"/>
      <c r="AA55" s="91" t="s">
        <v>1614</v>
      </c>
      <c r="AB55" s="65" t="s">
        <v>2224</v>
      </c>
      <c r="AC55" s="92"/>
      <c r="AD55" s="95" t="s">
        <v>1601</v>
      </c>
      <c r="AE55" s="96" t="s">
        <v>104</v>
      </c>
      <c r="AF55" s="97"/>
      <c r="AG55" s="97"/>
      <c r="AH55" s="97"/>
      <c r="AI55" s="97"/>
      <c r="AJ55" s="98"/>
      <c r="AK55" s="79"/>
    </row>
    <row r="56" spans="1:37" ht="33" customHeight="1" x14ac:dyDescent="0.3">
      <c r="A56" s="86">
        <v>54</v>
      </c>
      <c r="B56" s="87">
        <v>17942</v>
      </c>
      <c r="C56" s="65" t="s">
        <v>2109</v>
      </c>
      <c r="D56" s="65" t="s">
        <v>2111</v>
      </c>
      <c r="E56" s="65" t="s">
        <v>2112</v>
      </c>
      <c r="F56" s="65" t="s">
        <v>2121</v>
      </c>
      <c r="G56" s="65" t="s">
        <v>2140</v>
      </c>
      <c r="H56" s="88" t="s">
        <v>84</v>
      </c>
      <c r="I56" s="65" t="s">
        <v>2134</v>
      </c>
      <c r="J56" s="88" t="s">
        <v>89</v>
      </c>
      <c r="K56" s="89" t="s">
        <v>100</v>
      </c>
      <c r="L56" s="90" t="s">
        <v>5</v>
      </c>
      <c r="M56" s="91" t="s">
        <v>1564</v>
      </c>
      <c r="N56" s="91" t="s">
        <v>49</v>
      </c>
      <c r="O56" s="91" t="s">
        <v>2094</v>
      </c>
      <c r="P56" s="92" t="s">
        <v>366</v>
      </c>
      <c r="Q56" s="93" t="s">
        <v>88</v>
      </c>
      <c r="R56" s="88" t="s">
        <v>86</v>
      </c>
      <c r="S56" s="88"/>
      <c r="T56" s="93" t="s">
        <v>2221</v>
      </c>
      <c r="U56" s="65" t="s">
        <v>2221</v>
      </c>
      <c r="V56" s="89"/>
      <c r="W56" s="94">
        <v>17943</v>
      </c>
      <c r="X56" s="91" t="s">
        <v>1600</v>
      </c>
      <c r="Y56" s="91"/>
      <c r="Z56" s="91"/>
      <c r="AA56" s="91" t="s">
        <v>1614</v>
      </c>
      <c r="AB56" s="65" t="s">
        <v>2224</v>
      </c>
      <c r="AC56" s="92"/>
      <c r="AD56" s="95" t="s">
        <v>1601</v>
      </c>
      <c r="AE56" s="96" t="s">
        <v>104</v>
      </c>
      <c r="AF56" s="97"/>
      <c r="AG56" s="97"/>
      <c r="AH56" s="97"/>
      <c r="AI56" s="97"/>
      <c r="AJ56" s="98"/>
      <c r="AK56" s="79"/>
    </row>
    <row r="57" spans="1:37" ht="33" customHeight="1" x14ac:dyDescent="0.3">
      <c r="A57" s="86">
        <v>55</v>
      </c>
      <c r="B57" s="87">
        <v>17942</v>
      </c>
      <c r="C57" s="65" t="s">
        <v>2109</v>
      </c>
      <c r="D57" s="65" t="s">
        <v>2111</v>
      </c>
      <c r="E57" s="65" t="s">
        <v>2112</v>
      </c>
      <c r="F57" s="65" t="s">
        <v>2121</v>
      </c>
      <c r="G57" s="65" t="s">
        <v>2140</v>
      </c>
      <c r="H57" s="88" t="s">
        <v>84</v>
      </c>
      <c r="I57" s="65" t="s">
        <v>2134</v>
      </c>
      <c r="J57" s="88" t="s">
        <v>89</v>
      </c>
      <c r="K57" s="89" t="s">
        <v>100</v>
      </c>
      <c r="L57" s="90" t="s">
        <v>5</v>
      </c>
      <c r="M57" s="91" t="s">
        <v>1564</v>
      </c>
      <c r="N57" s="91" t="s">
        <v>49</v>
      </c>
      <c r="O57" s="91" t="s">
        <v>2094</v>
      </c>
      <c r="P57" s="92" t="s">
        <v>366</v>
      </c>
      <c r="Q57" s="93" t="s">
        <v>88</v>
      </c>
      <c r="R57" s="88" t="s">
        <v>86</v>
      </c>
      <c r="S57" s="88"/>
      <c r="T57" s="93" t="s">
        <v>2221</v>
      </c>
      <c r="U57" s="65" t="s">
        <v>2221</v>
      </c>
      <c r="V57" s="89"/>
      <c r="W57" s="94">
        <v>17943</v>
      </c>
      <c r="X57" s="91" t="s">
        <v>1600</v>
      </c>
      <c r="Y57" s="91"/>
      <c r="Z57" s="91"/>
      <c r="AA57" s="91" t="s">
        <v>1614</v>
      </c>
      <c r="AB57" s="65" t="s">
        <v>2224</v>
      </c>
      <c r="AC57" s="92"/>
      <c r="AD57" s="95" t="s">
        <v>1601</v>
      </c>
      <c r="AE57" s="96" t="s">
        <v>104</v>
      </c>
      <c r="AF57" s="97"/>
      <c r="AG57" s="97"/>
      <c r="AH57" s="97"/>
      <c r="AI57" s="97"/>
      <c r="AJ57" s="98"/>
      <c r="AK57" s="79"/>
    </row>
    <row r="58" spans="1:37" ht="33" customHeight="1" x14ac:dyDescent="0.3">
      <c r="A58" s="86">
        <v>56</v>
      </c>
      <c r="B58" s="87">
        <v>17942</v>
      </c>
      <c r="C58" s="65" t="s">
        <v>2109</v>
      </c>
      <c r="D58" s="65" t="s">
        <v>2111</v>
      </c>
      <c r="E58" s="65" t="s">
        <v>2112</v>
      </c>
      <c r="F58" s="65" t="s">
        <v>2121</v>
      </c>
      <c r="G58" s="65" t="s">
        <v>2140</v>
      </c>
      <c r="H58" s="88" t="s">
        <v>84</v>
      </c>
      <c r="I58" s="65" t="s">
        <v>2134</v>
      </c>
      <c r="J58" s="88" t="s">
        <v>89</v>
      </c>
      <c r="K58" s="89" t="s">
        <v>100</v>
      </c>
      <c r="L58" s="90" t="s">
        <v>5</v>
      </c>
      <c r="M58" s="91" t="s">
        <v>1564</v>
      </c>
      <c r="N58" s="91" t="s">
        <v>49</v>
      </c>
      <c r="O58" s="91" t="s">
        <v>2094</v>
      </c>
      <c r="P58" s="92" t="s">
        <v>366</v>
      </c>
      <c r="Q58" s="93" t="s">
        <v>88</v>
      </c>
      <c r="R58" s="88" t="s">
        <v>86</v>
      </c>
      <c r="S58" s="88"/>
      <c r="T58" s="93" t="s">
        <v>2221</v>
      </c>
      <c r="U58" s="65" t="s">
        <v>2221</v>
      </c>
      <c r="V58" s="89"/>
      <c r="W58" s="94">
        <v>17943</v>
      </c>
      <c r="X58" s="91" t="s">
        <v>1600</v>
      </c>
      <c r="Y58" s="91"/>
      <c r="Z58" s="91"/>
      <c r="AA58" s="91" t="s">
        <v>1614</v>
      </c>
      <c r="AB58" s="65" t="s">
        <v>2224</v>
      </c>
      <c r="AC58" s="92"/>
      <c r="AD58" s="95" t="s">
        <v>1601</v>
      </c>
      <c r="AE58" s="96" t="s">
        <v>104</v>
      </c>
      <c r="AF58" s="97"/>
      <c r="AG58" s="97"/>
      <c r="AH58" s="97"/>
      <c r="AI58" s="97"/>
      <c r="AJ58" s="98"/>
      <c r="AK58" s="79"/>
    </row>
    <row r="59" spans="1:37" ht="33" customHeight="1" x14ac:dyDescent="0.3">
      <c r="A59" s="86">
        <v>57</v>
      </c>
      <c r="B59" s="87">
        <v>17942</v>
      </c>
      <c r="C59" s="65" t="s">
        <v>2109</v>
      </c>
      <c r="D59" s="65" t="s">
        <v>2111</v>
      </c>
      <c r="E59" s="65" t="s">
        <v>2112</v>
      </c>
      <c r="F59" s="65" t="s">
        <v>2121</v>
      </c>
      <c r="G59" s="65" t="s">
        <v>2140</v>
      </c>
      <c r="H59" s="88" t="s">
        <v>84</v>
      </c>
      <c r="I59" s="65" t="s">
        <v>2134</v>
      </c>
      <c r="J59" s="88" t="s">
        <v>89</v>
      </c>
      <c r="K59" s="89" t="s">
        <v>100</v>
      </c>
      <c r="L59" s="90" t="s">
        <v>5</v>
      </c>
      <c r="M59" s="91" t="s">
        <v>1564</v>
      </c>
      <c r="N59" s="91" t="s">
        <v>49</v>
      </c>
      <c r="O59" s="91" t="s">
        <v>2094</v>
      </c>
      <c r="P59" s="92" t="s">
        <v>366</v>
      </c>
      <c r="Q59" s="93" t="s">
        <v>88</v>
      </c>
      <c r="R59" s="88" t="s">
        <v>86</v>
      </c>
      <c r="S59" s="88"/>
      <c r="T59" s="93" t="s">
        <v>2221</v>
      </c>
      <c r="U59" s="65" t="s">
        <v>2221</v>
      </c>
      <c r="V59" s="89"/>
      <c r="W59" s="94">
        <v>17943</v>
      </c>
      <c r="X59" s="91" t="s">
        <v>1600</v>
      </c>
      <c r="Y59" s="91"/>
      <c r="Z59" s="91"/>
      <c r="AA59" s="91" t="s">
        <v>1614</v>
      </c>
      <c r="AB59" s="65" t="s">
        <v>2224</v>
      </c>
      <c r="AC59" s="92"/>
      <c r="AD59" s="95" t="s">
        <v>1601</v>
      </c>
      <c r="AE59" s="96" t="s">
        <v>104</v>
      </c>
      <c r="AF59" s="97"/>
      <c r="AG59" s="97"/>
      <c r="AH59" s="97"/>
      <c r="AI59" s="97"/>
      <c r="AJ59" s="98"/>
      <c r="AK59" s="79"/>
    </row>
    <row r="60" spans="1:37" ht="33" customHeight="1" x14ac:dyDescent="0.3">
      <c r="A60" s="86">
        <v>58</v>
      </c>
      <c r="B60" s="87">
        <v>17942</v>
      </c>
      <c r="C60" s="65" t="s">
        <v>2109</v>
      </c>
      <c r="D60" s="65" t="s">
        <v>2111</v>
      </c>
      <c r="E60" s="65" t="s">
        <v>2112</v>
      </c>
      <c r="F60" s="65" t="s">
        <v>2121</v>
      </c>
      <c r="G60" s="65" t="s">
        <v>2140</v>
      </c>
      <c r="H60" s="88" t="s">
        <v>84</v>
      </c>
      <c r="I60" s="65" t="s">
        <v>2134</v>
      </c>
      <c r="J60" s="88" t="s">
        <v>89</v>
      </c>
      <c r="K60" s="89" t="s">
        <v>100</v>
      </c>
      <c r="L60" s="90" t="s">
        <v>5</v>
      </c>
      <c r="M60" s="91" t="s">
        <v>1564</v>
      </c>
      <c r="N60" s="91" t="s">
        <v>49</v>
      </c>
      <c r="O60" s="91" t="s">
        <v>2094</v>
      </c>
      <c r="P60" s="92" t="s">
        <v>366</v>
      </c>
      <c r="Q60" s="93" t="s">
        <v>88</v>
      </c>
      <c r="R60" s="88" t="s">
        <v>86</v>
      </c>
      <c r="S60" s="88"/>
      <c r="T60" s="93" t="s">
        <v>2221</v>
      </c>
      <c r="U60" s="65" t="s">
        <v>2221</v>
      </c>
      <c r="V60" s="89"/>
      <c r="W60" s="94">
        <v>17943</v>
      </c>
      <c r="X60" s="91" t="s">
        <v>1600</v>
      </c>
      <c r="Y60" s="91"/>
      <c r="Z60" s="91"/>
      <c r="AA60" s="91" t="s">
        <v>1614</v>
      </c>
      <c r="AB60" s="65" t="s">
        <v>2224</v>
      </c>
      <c r="AC60" s="92"/>
      <c r="AD60" s="95" t="s">
        <v>1601</v>
      </c>
      <c r="AE60" s="96" t="s">
        <v>104</v>
      </c>
      <c r="AF60" s="97"/>
      <c r="AG60" s="97"/>
      <c r="AH60" s="97"/>
      <c r="AI60" s="97"/>
      <c r="AJ60" s="98"/>
      <c r="AK60" s="79"/>
    </row>
    <row r="61" spans="1:37" ht="33" customHeight="1" x14ac:dyDescent="0.3">
      <c r="A61" s="86">
        <v>59</v>
      </c>
      <c r="B61" s="87">
        <v>17942</v>
      </c>
      <c r="C61" s="65" t="s">
        <v>2109</v>
      </c>
      <c r="D61" s="65" t="s">
        <v>2111</v>
      </c>
      <c r="E61" s="65" t="s">
        <v>2112</v>
      </c>
      <c r="F61" s="65" t="s">
        <v>2121</v>
      </c>
      <c r="G61" s="65" t="s">
        <v>2140</v>
      </c>
      <c r="H61" s="88" t="s">
        <v>84</v>
      </c>
      <c r="I61" s="65" t="s">
        <v>2134</v>
      </c>
      <c r="J61" s="88" t="s">
        <v>89</v>
      </c>
      <c r="K61" s="89" t="s">
        <v>100</v>
      </c>
      <c r="L61" s="90" t="s">
        <v>5</v>
      </c>
      <c r="M61" s="91" t="s">
        <v>1564</v>
      </c>
      <c r="N61" s="91" t="s">
        <v>49</v>
      </c>
      <c r="O61" s="91" t="s">
        <v>2094</v>
      </c>
      <c r="P61" s="92" t="s">
        <v>366</v>
      </c>
      <c r="Q61" s="93" t="s">
        <v>88</v>
      </c>
      <c r="R61" s="88" t="s">
        <v>86</v>
      </c>
      <c r="S61" s="88"/>
      <c r="T61" s="93" t="s">
        <v>2221</v>
      </c>
      <c r="U61" s="65" t="s">
        <v>2221</v>
      </c>
      <c r="V61" s="89"/>
      <c r="W61" s="94">
        <v>17943</v>
      </c>
      <c r="X61" s="91" t="s">
        <v>1600</v>
      </c>
      <c r="Y61" s="91"/>
      <c r="Z61" s="91"/>
      <c r="AA61" s="91" t="s">
        <v>1614</v>
      </c>
      <c r="AB61" s="65" t="s">
        <v>2224</v>
      </c>
      <c r="AC61" s="92"/>
      <c r="AD61" s="95" t="s">
        <v>1601</v>
      </c>
      <c r="AE61" s="96" t="s">
        <v>104</v>
      </c>
      <c r="AF61" s="97"/>
      <c r="AG61" s="97"/>
      <c r="AH61" s="97"/>
      <c r="AI61" s="97"/>
      <c r="AJ61" s="98"/>
      <c r="AK61" s="79"/>
    </row>
    <row r="62" spans="1:37" ht="33" customHeight="1" x14ac:dyDescent="0.3">
      <c r="A62" s="86">
        <v>60</v>
      </c>
      <c r="B62" s="87">
        <v>17942</v>
      </c>
      <c r="C62" s="65" t="s">
        <v>2109</v>
      </c>
      <c r="D62" s="65" t="s">
        <v>2111</v>
      </c>
      <c r="E62" s="65" t="s">
        <v>2112</v>
      </c>
      <c r="F62" s="65" t="s">
        <v>2121</v>
      </c>
      <c r="G62" s="65" t="s">
        <v>2140</v>
      </c>
      <c r="H62" s="88" t="s">
        <v>84</v>
      </c>
      <c r="I62" s="65" t="s">
        <v>2134</v>
      </c>
      <c r="J62" s="88" t="s">
        <v>89</v>
      </c>
      <c r="K62" s="89" t="s">
        <v>100</v>
      </c>
      <c r="L62" s="90" t="s">
        <v>5</v>
      </c>
      <c r="M62" s="91" t="s">
        <v>1564</v>
      </c>
      <c r="N62" s="91" t="s">
        <v>49</v>
      </c>
      <c r="O62" s="91" t="s">
        <v>2094</v>
      </c>
      <c r="P62" s="92" t="s">
        <v>366</v>
      </c>
      <c r="Q62" s="93" t="s">
        <v>88</v>
      </c>
      <c r="R62" s="88" t="s">
        <v>86</v>
      </c>
      <c r="S62" s="88"/>
      <c r="T62" s="93" t="s">
        <v>2221</v>
      </c>
      <c r="U62" s="65" t="s">
        <v>2221</v>
      </c>
      <c r="V62" s="89"/>
      <c r="W62" s="94">
        <v>17943</v>
      </c>
      <c r="X62" s="91" t="s">
        <v>1600</v>
      </c>
      <c r="Y62" s="91"/>
      <c r="Z62" s="91"/>
      <c r="AA62" s="91" t="s">
        <v>1614</v>
      </c>
      <c r="AB62" s="65" t="s">
        <v>2224</v>
      </c>
      <c r="AC62" s="92"/>
      <c r="AD62" s="95" t="s">
        <v>1601</v>
      </c>
      <c r="AE62" s="96" t="s">
        <v>104</v>
      </c>
      <c r="AF62" s="97"/>
      <c r="AG62" s="97"/>
      <c r="AH62" s="97"/>
      <c r="AI62" s="97"/>
      <c r="AJ62" s="98"/>
      <c r="AK62" s="79"/>
    </row>
    <row r="63" spans="1:37" ht="33" customHeight="1" x14ac:dyDescent="0.3">
      <c r="A63" s="86">
        <v>61</v>
      </c>
      <c r="B63" s="87">
        <v>17942</v>
      </c>
      <c r="C63" s="65" t="s">
        <v>2109</v>
      </c>
      <c r="D63" s="65" t="s">
        <v>2111</v>
      </c>
      <c r="E63" s="65" t="s">
        <v>2112</v>
      </c>
      <c r="F63" s="65" t="s">
        <v>2121</v>
      </c>
      <c r="G63" s="65" t="s">
        <v>2140</v>
      </c>
      <c r="H63" s="88" t="s">
        <v>84</v>
      </c>
      <c r="I63" s="65" t="s">
        <v>2134</v>
      </c>
      <c r="J63" s="88" t="s">
        <v>89</v>
      </c>
      <c r="K63" s="89" t="s">
        <v>100</v>
      </c>
      <c r="L63" s="90" t="s">
        <v>5</v>
      </c>
      <c r="M63" s="91" t="s">
        <v>1564</v>
      </c>
      <c r="N63" s="91" t="s">
        <v>49</v>
      </c>
      <c r="O63" s="91" t="s">
        <v>2094</v>
      </c>
      <c r="P63" s="92" t="s">
        <v>366</v>
      </c>
      <c r="Q63" s="93" t="s">
        <v>88</v>
      </c>
      <c r="R63" s="88" t="s">
        <v>86</v>
      </c>
      <c r="S63" s="88"/>
      <c r="T63" s="93" t="s">
        <v>2221</v>
      </c>
      <c r="U63" s="65" t="s">
        <v>2221</v>
      </c>
      <c r="V63" s="89"/>
      <c r="W63" s="94">
        <v>17943</v>
      </c>
      <c r="X63" s="91" t="s">
        <v>1600</v>
      </c>
      <c r="Y63" s="91"/>
      <c r="Z63" s="91"/>
      <c r="AA63" s="91" t="s">
        <v>1614</v>
      </c>
      <c r="AB63" s="65" t="s">
        <v>2224</v>
      </c>
      <c r="AC63" s="92"/>
      <c r="AD63" s="95" t="s">
        <v>1601</v>
      </c>
      <c r="AE63" s="96" t="s">
        <v>104</v>
      </c>
      <c r="AF63" s="97"/>
      <c r="AG63" s="97"/>
      <c r="AH63" s="97"/>
      <c r="AI63" s="97"/>
      <c r="AJ63" s="98"/>
      <c r="AK63" s="79"/>
    </row>
    <row r="64" spans="1:37" ht="33" customHeight="1" x14ac:dyDescent="0.3">
      <c r="A64" s="86">
        <v>62</v>
      </c>
      <c r="B64" s="87">
        <v>17942</v>
      </c>
      <c r="C64" s="65" t="s">
        <v>2109</v>
      </c>
      <c r="D64" s="65" t="s">
        <v>2111</v>
      </c>
      <c r="E64" s="65" t="s">
        <v>2112</v>
      </c>
      <c r="F64" s="65" t="s">
        <v>2121</v>
      </c>
      <c r="G64" s="65" t="s">
        <v>2140</v>
      </c>
      <c r="H64" s="88" t="s">
        <v>84</v>
      </c>
      <c r="I64" s="65" t="s">
        <v>2134</v>
      </c>
      <c r="J64" s="88" t="s">
        <v>89</v>
      </c>
      <c r="K64" s="89" t="s">
        <v>100</v>
      </c>
      <c r="L64" s="90" t="s">
        <v>5</v>
      </c>
      <c r="M64" s="91" t="s">
        <v>1564</v>
      </c>
      <c r="N64" s="91" t="s">
        <v>49</v>
      </c>
      <c r="O64" s="91" t="s">
        <v>2094</v>
      </c>
      <c r="P64" s="92" t="s">
        <v>366</v>
      </c>
      <c r="Q64" s="93" t="s">
        <v>88</v>
      </c>
      <c r="R64" s="88" t="s">
        <v>86</v>
      </c>
      <c r="S64" s="88"/>
      <c r="T64" s="93" t="s">
        <v>2221</v>
      </c>
      <c r="U64" s="65" t="s">
        <v>2221</v>
      </c>
      <c r="V64" s="89"/>
      <c r="W64" s="94">
        <v>17943</v>
      </c>
      <c r="X64" s="91" t="s">
        <v>1600</v>
      </c>
      <c r="Y64" s="91"/>
      <c r="Z64" s="91"/>
      <c r="AA64" s="91" t="s">
        <v>1614</v>
      </c>
      <c r="AB64" s="65" t="s">
        <v>2224</v>
      </c>
      <c r="AC64" s="92"/>
      <c r="AD64" s="95" t="s">
        <v>1601</v>
      </c>
      <c r="AE64" s="96" t="s">
        <v>104</v>
      </c>
      <c r="AF64" s="97"/>
      <c r="AG64" s="97"/>
      <c r="AH64" s="97"/>
      <c r="AI64" s="97"/>
      <c r="AJ64" s="98"/>
      <c r="AK64" s="79"/>
    </row>
    <row r="65" spans="1:37" ht="33" customHeight="1" x14ac:dyDescent="0.3">
      <c r="A65" s="86">
        <v>63</v>
      </c>
      <c r="B65" s="87">
        <v>17942</v>
      </c>
      <c r="C65" s="65" t="s">
        <v>2109</v>
      </c>
      <c r="D65" s="65" t="s">
        <v>2111</v>
      </c>
      <c r="E65" s="65" t="s">
        <v>2112</v>
      </c>
      <c r="F65" s="65" t="s">
        <v>2121</v>
      </c>
      <c r="G65" s="65" t="s">
        <v>2140</v>
      </c>
      <c r="H65" s="88" t="s">
        <v>84</v>
      </c>
      <c r="I65" s="65" t="s">
        <v>2134</v>
      </c>
      <c r="J65" s="88" t="s">
        <v>89</v>
      </c>
      <c r="K65" s="89" t="s">
        <v>100</v>
      </c>
      <c r="L65" s="90" t="s">
        <v>5</v>
      </c>
      <c r="M65" s="91" t="s">
        <v>1564</v>
      </c>
      <c r="N65" s="91" t="s">
        <v>49</v>
      </c>
      <c r="O65" s="91" t="s">
        <v>2094</v>
      </c>
      <c r="P65" s="92" t="s">
        <v>366</v>
      </c>
      <c r="Q65" s="93" t="s">
        <v>88</v>
      </c>
      <c r="R65" s="88" t="s">
        <v>86</v>
      </c>
      <c r="S65" s="88"/>
      <c r="T65" s="93" t="s">
        <v>2221</v>
      </c>
      <c r="U65" s="65" t="s">
        <v>2221</v>
      </c>
      <c r="V65" s="89"/>
      <c r="W65" s="94">
        <v>17943</v>
      </c>
      <c r="X65" s="91" t="s">
        <v>1600</v>
      </c>
      <c r="Y65" s="91"/>
      <c r="Z65" s="91"/>
      <c r="AA65" s="91" t="s">
        <v>1614</v>
      </c>
      <c r="AB65" s="65" t="s">
        <v>2224</v>
      </c>
      <c r="AC65" s="92"/>
      <c r="AD65" s="95" t="s">
        <v>1601</v>
      </c>
      <c r="AE65" s="96" t="s">
        <v>104</v>
      </c>
      <c r="AF65" s="97"/>
      <c r="AG65" s="97"/>
      <c r="AH65" s="97"/>
      <c r="AI65" s="97"/>
      <c r="AJ65" s="98"/>
      <c r="AK65" s="79"/>
    </row>
    <row r="66" spans="1:37" ht="33" customHeight="1" x14ac:dyDescent="0.3">
      <c r="A66" s="86">
        <v>64</v>
      </c>
      <c r="B66" s="87">
        <v>17942</v>
      </c>
      <c r="C66" s="65" t="s">
        <v>2109</v>
      </c>
      <c r="D66" s="65" t="s">
        <v>2111</v>
      </c>
      <c r="E66" s="65" t="s">
        <v>2112</v>
      </c>
      <c r="F66" s="65" t="s">
        <v>2121</v>
      </c>
      <c r="G66" s="65" t="s">
        <v>2140</v>
      </c>
      <c r="H66" s="88" t="s">
        <v>84</v>
      </c>
      <c r="I66" s="65" t="s">
        <v>2134</v>
      </c>
      <c r="J66" s="88" t="s">
        <v>89</v>
      </c>
      <c r="K66" s="89" t="s">
        <v>100</v>
      </c>
      <c r="L66" s="90" t="s">
        <v>5</v>
      </c>
      <c r="M66" s="91" t="s">
        <v>1564</v>
      </c>
      <c r="N66" s="91" t="s">
        <v>49</v>
      </c>
      <c r="O66" s="91" t="s">
        <v>2094</v>
      </c>
      <c r="P66" s="92" t="s">
        <v>366</v>
      </c>
      <c r="Q66" s="93" t="s">
        <v>88</v>
      </c>
      <c r="R66" s="88" t="s">
        <v>86</v>
      </c>
      <c r="S66" s="88"/>
      <c r="T66" s="93" t="s">
        <v>2221</v>
      </c>
      <c r="U66" s="65" t="s">
        <v>2221</v>
      </c>
      <c r="V66" s="89"/>
      <c r="W66" s="94">
        <v>17943</v>
      </c>
      <c r="X66" s="91" t="s">
        <v>1600</v>
      </c>
      <c r="Y66" s="91"/>
      <c r="Z66" s="91"/>
      <c r="AA66" s="91" t="s">
        <v>1614</v>
      </c>
      <c r="AB66" s="65" t="s">
        <v>2224</v>
      </c>
      <c r="AC66" s="92"/>
      <c r="AD66" s="95" t="s">
        <v>1601</v>
      </c>
      <c r="AE66" s="96" t="s">
        <v>104</v>
      </c>
      <c r="AF66" s="97"/>
      <c r="AG66" s="97"/>
      <c r="AH66" s="97"/>
      <c r="AI66" s="97"/>
      <c r="AJ66" s="98"/>
      <c r="AK66" s="79"/>
    </row>
    <row r="67" spans="1:37" ht="33" customHeight="1" x14ac:dyDescent="0.3">
      <c r="A67" s="86">
        <v>65</v>
      </c>
      <c r="B67" s="87">
        <v>17942</v>
      </c>
      <c r="C67" s="65" t="s">
        <v>2109</v>
      </c>
      <c r="D67" s="65" t="s">
        <v>2111</v>
      </c>
      <c r="E67" s="65" t="s">
        <v>2112</v>
      </c>
      <c r="F67" s="65" t="s">
        <v>2121</v>
      </c>
      <c r="G67" s="65" t="s">
        <v>2140</v>
      </c>
      <c r="H67" s="88" t="s">
        <v>84</v>
      </c>
      <c r="I67" s="65" t="s">
        <v>2134</v>
      </c>
      <c r="J67" s="88" t="s">
        <v>89</v>
      </c>
      <c r="K67" s="89" t="s">
        <v>100</v>
      </c>
      <c r="L67" s="90" t="s">
        <v>5</v>
      </c>
      <c r="M67" s="91" t="s">
        <v>1564</v>
      </c>
      <c r="N67" s="91" t="s">
        <v>49</v>
      </c>
      <c r="O67" s="91" t="s">
        <v>2094</v>
      </c>
      <c r="P67" s="92" t="s">
        <v>366</v>
      </c>
      <c r="Q67" s="93" t="s">
        <v>88</v>
      </c>
      <c r="R67" s="88" t="s">
        <v>86</v>
      </c>
      <c r="S67" s="88"/>
      <c r="T67" s="93" t="s">
        <v>2221</v>
      </c>
      <c r="U67" s="65" t="s">
        <v>2221</v>
      </c>
      <c r="V67" s="89"/>
      <c r="W67" s="94">
        <v>17943</v>
      </c>
      <c r="X67" s="91" t="s">
        <v>1600</v>
      </c>
      <c r="Y67" s="91"/>
      <c r="Z67" s="91"/>
      <c r="AA67" s="91" t="s">
        <v>1614</v>
      </c>
      <c r="AB67" s="65" t="s">
        <v>2224</v>
      </c>
      <c r="AC67" s="92"/>
      <c r="AD67" s="95" t="s">
        <v>1601</v>
      </c>
      <c r="AE67" s="96" t="s">
        <v>104</v>
      </c>
      <c r="AF67" s="97"/>
      <c r="AG67" s="97"/>
      <c r="AH67" s="97"/>
      <c r="AI67" s="97"/>
      <c r="AJ67" s="98"/>
      <c r="AK67" s="79"/>
    </row>
    <row r="68" spans="1:37" ht="33" customHeight="1" x14ac:dyDescent="0.3">
      <c r="A68" s="86">
        <v>66</v>
      </c>
      <c r="B68" s="87">
        <v>17942</v>
      </c>
      <c r="C68" s="65" t="s">
        <v>2109</v>
      </c>
      <c r="D68" s="65" t="s">
        <v>2111</v>
      </c>
      <c r="E68" s="65" t="s">
        <v>2112</v>
      </c>
      <c r="F68" s="65" t="s">
        <v>2121</v>
      </c>
      <c r="G68" s="65" t="s">
        <v>2140</v>
      </c>
      <c r="H68" s="88" t="s">
        <v>84</v>
      </c>
      <c r="I68" s="65" t="s">
        <v>2134</v>
      </c>
      <c r="J68" s="88" t="s">
        <v>89</v>
      </c>
      <c r="K68" s="89" t="s">
        <v>100</v>
      </c>
      <c r="L68" s="90" t="s">
        <v>5</v>
      </c>
      <c r="M68" s="91" t="s">
        <v>1564</v>
      </c>
      <c r="N68" s="91" t="s">
        <v>49</v>
      </c>
      <c r="O68" s="91" t="s">
        <v>2094</v>
      </c>
      <c r="P68" s="92" t="s">
        <v>366</v>
      </c>
      <c r="Q68" s="93" t="s">
        <v>88</v>
      </c>
      <c r="R68" s="88" t="s">
        <v>86</v>
      </c>
      <c r="S68" s="88"/>
      <c r="T68" s="93" t="s">
        <v>2221</v>
      </c>
      <c r="U68" s="65" t="s">
        <v>2221</v>
      </c>
      <c r="V68" s="89"/>
      <c r="W68" s="94">
        <v>17943</v>
      </c>
      <c r="X68" s="91" t="s">
        <v>1600</v>
      </c>
      <c r="Y68" s="91"/>
      <c r="Z68" s="91"/>
      <c r="AA68" s="91" t="s">
        <v>1614</v>
      </c>
      <c r="AB68" s="65" t="s">
        <v>2224</v>
      </c>
      <c r="AC68" s="92"/>
      <c r="AD68" s="95" t="s">
        <v>1601</v>
      </c>
      <c r="AE68" s="96" t="s">
        <v>104</v>
      </c>
      <c r="AF68" s="97"/>
      <c r="AG68" s="97"/>
      <c r="AH68" s="97"/>
      <c r="AI68" s="97"/>
      <c r="AJ68" s="98"/>
      <c r="AK68" s="79"/>
    </row>
    <row r="69" spans="1:37" ht="33" customHeight="1" x14ac:dyDescent="0.3">
      <c r="A69" s="86">
        <v>67</v>
      </c>
      <c r="B69" s="87">
        <v>17942</v>
      </c>
      <c r="C69" s="65" t="s">
        <v>2109</v>
      </c>
      <c r="D69" s="65" t="s">
        <v>2111</v>
      </c>
      <c r="E69" s="65" t="s">
        <v>2112</v>
      </c>
      <c r="F69" s="65" t="s">
        <v>2121</v>
      </c>
      <c r="G69" s="65" t="s">
        <v>2140</v>
      </c>
      <c r="H69" s="88" t="s">
        <v>84</v>
      </c>
      <c r="I69" s="65" t="s">
        <v>2134</v>
      </c>
      <c r="J69" s="88" t="s">
        <v>89</v>
      </c>
      <c r="K69" s="89" t="s">
        <v>100</v>
      </c>
      <c r="L69" s="90" t="s">
        <v>5</v>
      </c>
      <c r="M69" s="91" t="s">
        <v>1564</v>
      </c>
      <c r="N69" s="91" t="s">
        <v>49</v>
      </c>
      <c r="O69" s="91" t="s">
        <v>2094</v>
      </c>
      <c r="P69" s="92" t="s">
        <v>366</v>
      </c>
      <c r="Q69" s="93" t="s">
        <v>88</v>
      </c>
      <c r="R69" s="88" t="s">
        <v>86</v>
      </c>
      <c r="S69" s="88"/>
      <c r="T69" s="93" t="s">
        <v>2221</v>
      </c>
      <c r="U69" s="65" t="s">
        <v>2221</v>
      </c>
      <c r="V69" s="89"/>
      <c r="W69" s="94">
        <v>17943</v>
      </c>
      <c r="X69" s="91" t="s">
        <v>1600</v>
      </c>
      <c r="Y69" s="91"/>
      <c r="Z69" s="91"/>
      <c r="AA69" s="91" t="s">
        <v>1614</v>
      </c>
      <c r="AB69" s="65" t="s">
        <v>2224</v>
      </c>
      <c r="AC69" s="92"/>
      <c r="AD69" s="95" t="s">
        <v>1601</v>
      </c>
      <c r="AE69" s="96" t="s">
        <v>104</v>
      </c>
      <c r="AF69" s="97"/>
      <c r="AG69" s="97"/>
      <c r="AH69" s="97"/>
      <c r="AI69" s="97"/>
      <c r="AJ69" s="98"/>
      <c r="AK69" s="79"/>
    </row>
    <row r="70" spans="1:37" ht="33" customHeight="1" x14ac:dyDescent="0.3">
      <c r="A70" s="86">
        <v>68</v>
      </c>
      <c r="B70" s="87">
        <v>17942</v>
      </c>
      <c r="C70" s="65" t="s">
        <v>2109</v>
      </c>
      <c r="D70" s="65" t="s">
        <v>2111</v>
      </c>
      <c r="E70" s="65" t="s">
        <v>2112</v>
      </c>
      <c r="F70" s="65" t="s">
        <v>2121</v>
      </c>
      <c r="G70" s="65" t="s">
        <v>2140</v>
      </c>
      <c r="H70" s="88" t="s">
        <v>84</v>
      </c>
      <c r="I70" s="65" t="s">
        <v>2134</v>
      </c>
      <c r="J70" s="88" t="s">
        <v>89</v>
      </c>
      <c r="K70" s="89" t="s">
        <v>100</v>
      </c>
      <c r="L70" s="90" t="s">
        <v>5</v>
      </c>
      <c r="M70" s="91" t="s">
        <v>1564</v>
      </c>
      <c r="N70" s="91" t="s">
        <v>49</v>
      </c>
      <c r="O70" s="91" t="s">
        <v>2094</v>
      </c>
      <c r="P70" s="92" t="s">
        <v>366</v>
      </c>
      <c r="Q70" s="93" t="s">
        <v>88</v>
      </c>
      <c r="R70" s="88" t="s">
        <v>86</v>
      </c>
      <c r="S70" s="88"/>
      <c r="T70" s="93" t="s">
        <v>2221</v>
      </c>
      <c r="U70" s="65" t="s">
        <v>2221</v>
      </c>
      <c r="V70" s="89"/>
      <c r="W70" s="94">
        <v>17943</v>
      </c>
      <c r="X70" s="91" t="s">
        <v>1600</v>
      </c>
      <c r="Y70" s="91"/>
      <c r="Z70" s="91"/>
      <c r="AA70" s="91" t="s">
        <v>1614</v>
      </c>
      <c r="AB70" s="65" t="s">
        <v>2224</v>
      </c>
      <c r="AC70" s="92"/>
      <c r="AD70" s="95" t="s">
        <v>1601</v>
      </c>
      <c r="AE70" s="96" t="s">
        <v>104</v>
      </c>
      <c r="AF70" s="97"/>
      <c r="AG70" s="97"/>
      <c r="AH70" s="97"/>
      <c r="AI70" s="97"/>
      <c r="AJ70" s="98"/>
      <c r="AK70" s="79"/>
    </row>
    <row r="71" spans="1:37" ht="33" customHeight="1" x14ac:dyDescent="0.3">
      <c r="A71" s="86">
        <v>69</v>
      </c>
      <c r="B71" s="87">
        <v>17942</v>
      </c>
      <c r="C71" s="65" t="s">
        <v>2109</v>
      </c>
      <c r="D71" s="65" t="s">
        <v>2111</v>
      </c>
      <c r="E71" s="65" t="s">
        <v>2112</v>
      </c>
      <c r="F71" s="65" t="s">
        <v>2121</v>
      </c>
      <c r="G71" s="65" t="s">
        <v>2140</v>
      </c>
      <c r="H71" s="88" t="s">
        <v>84</v>
      </c>
      <c r="I71" s="65" t="s">
        <v>2134</v>
      </c>
      <c r="J71" s="88" t="s">
        <v>89</v>
      </c>
      <c r="K71" s="89" t="s">
        <v>100</v>
      </c>
      <c r="L71" s="90" t="s">
        <v>5</v>
      </c>
      <c r="M71" s="91" t="s">
        <v>1564</v>
      </c>
      <c r="N71" s="91" t="s">
        <v>49</v>
      </c>
      <c r="O71" s="91" t="s">
        <v>2094</v>
      </c>
      <c r="P71" s="92" t="s">
        <v>366</v>
      </c>
      <c r="Q71" s="93" t="s">
        <v>88</v>
      </c>
      <c r="R71" s="88" t="s">
        <v>86</v>
      </c>
      <c r="S71" s="88"/>
      <c r="T71" s="93" t="s">
        <v>2221</v>
      </c>
      <c r="U71" s="65" t="s">
        <v>2221</v>
      </c>
      <c r="V71" s="89"/>
      <c r="W71" s="94">
        <v>17943</v>
      </c>
      <c r="X71" s="91" t="s">
        <v>1600</v>
      </c>
      <c r="Y71" s="91"/>
      <c r="Z71" s="91"/>
      <c r="AA71" s="91" t="s">
        <v>1614</v>
      </c>
      <c r="AB71" s="65" t="s">
        <v>2224</v>
      </c>
      <c r="AC71" s="92"/>
      <c r="AD71" s="95" t="s">
        <v>1601</v>
      </c>
      <c r="AE71" s="96" t="s">
        <v>104</v>
      </c>
      <c r="AF71" s="97"/>
      <c r="AG71" s="97"/>
      <c r="AH71" s="97"/>
      <c r="AI71" s="97"/>
      <c r="AJ71" s="98"/>
      <c r="AK71" s="79"/>
    </row>
    <row r="72" spans="1:37" ht="33" customHeight="1" x14ac:dyDescent="0.3">
      <c r="A72" s="86">
        <v>70</v>
      </c>
      <c r="B72" s="87">
        <v>17942</v>
      </c>
      <c r="C72" s="65" t="s">
        <v>2109</v>
      </c>
      <c r="D72" s="65" t="s">
        <v>2111</v>
      </c>
      <c r="E72" s="65" t="s">
        <v>2112</v>
      </c>
      <c r="F72" s="65" t="s">
        <v>2121</v>
      </c>
      <c r="G72" s="65" t="s">
        <v>2140</v>
      </c>
      <c r="H72" s="88" t="s">
        <v>84</v>
      </c>
      <c r="I72" s="65" t="s">
        <v>2134</v>
      </c>
      <c r="J72" s="88" t="s">
        <v>89</v>
      </c>
      <c r="K72" s="89" t="s">
        <v>100</v>
      </c>
      <c r="L72" s="90" t="s">
        <v>5</v>
      </c>
      <c r="M72" s="91" t="s">
        <v>1564</v>
      </c>
      <c r="N72" s="91" t="s">
        <v>49</v>
      </c>
      <c r="O72" s="91" t="s">
        <v>2094</v>
      </c>
      <c r="P72" s="92" t="s">
        <v>366</v>
      </c>
      <c r="Q72" s="93" t="s">
        <v>88</v>
      </c>
      <c r="R72" s="88" t="s">
        <v>86</v>
      </c>
      <c r="S72" s="88"/>
      <c r="T72" s="93" t="s">
        <v>2221</v>
      </c>
      <c r="U72" s="65" t="s">
        <v>2221</v>
      </c>
      <c r="V72" s="89"/>
      <c r="W72" s="94">
        <v>17943</v>
      </c>
      <c r="X72" s="91" t="s">
        <v>1600</v>
      </c>
      <c r="Y72" s="91"/>
      <c r="Z72" s="91"/>
      <c r="AA72" s="91" t="s">
        <v>1614</v>
      </c>
      <c r="AB72" s="65" t="s">
        <v>2224</v>
      </c>
      <c r="AC72" s="92"/>
      <c r="AD72" s="95" t="s">
        <v>1601</v>
      </c>
      <c r="AE72" s="96" t="s">
        <v>104</v>
      </c>
      <c r="AF72" s="97"/>
      <c r="AG72" s="97"/>
      <c r="AH72" s="97"/>
      <c r="AI72" s="97"/>
      <c r="AJ72" s="98"/>
      <c r="AK72" s="79"/>
    </row>
    <row r="73" spans="1:37" ht="33" customHeight="1" x14ac:dyDescent="0.3">
      <c r="A73" s="86">
        <v>71</v>
      </c>
      <c r="B73" s="87">
        <v>17942</v>
      </c>
      <c r="C73" s="65" t="s">
        <v>2109</v>
      </c>
      <c r="D73" s="65" t="s">
        <v>2111</v>
      </c>
      <c r="E73" s="65" t="s">
        <v>2112</v>
      </c>
      <c r="F73" s="65" t="s">
        <v>2121</v>
      </c>
      <c r="G73" s="65" t="s">
        <v>2140</v>
      </c>
      <c r="H73" s="88" t="s">
        <v>84</v>
      </c>
      <c r="I73" s="65" t="s">
        <v>2134</v>
      </c>
      <c r="J73" s="88" t="s">
        <v>89</v>
      </c>
      <c r="K73" s="89" t="s">
        <v>100</v>
      </c>
      <c r="L73" s="90" t="s">
        <v>5</v>
      </c>
      <c r="M73" s="91" t="s">
        <v>1564</v>
      </c>
      <c r="N73" s="91" t="s">
        <v>49</v>
      </c>
      <c r="O73" s="91" t="s">
        <v>2094</v>
      </c>
      <c r="P73" s="92" t="s">
        <v>366</v>
      </c>
      <c r="Q73" s="93" t="s">
        <v>88</v>
      </c>
      <c r="R73" s="88" t="s">
        <v>86</v>
      </c>
      <c r="S73" s="88"/>
      <c r="T73" s="93" t="s">
        <v>2221</v>
      </c>
      <c r="U73" s="65" t="s">
        <v>2221</v>
      </c>
      <c r="V73" s="89"/>
      <c r="W73" s="94">
        <v>17943</v>
      </c>
      <c r="X73" s="91" t="s">
        <v>1600</v>
      </c>
      <c r="Y73" s="91"/>
      <c r="Z73" s="91"/>
      <c r="AA73" s="91" t="s">
        <v>1614</v>
      </c>
      <c r="AB73" s="65" t="s">
        <v>2224</v>
      </c>
      <c r="AC73" s="92"/>
      <c r="AD73" s="95" t="s">
        <v>1601</v>
      </c>
      <c r="AE73" s="96" t="s">
        <v>104</v>
      </c>
      <c r="AF73" s="97"/>
      <c r="AG73" s="97"/>
      <c r="AH73" s="97"/>
      <c r="AI73" s="97"/>
      <c r="AJ73" s="98"/>
      <c r="AK73" s="79"/>
    </row>
    <row r="74" spans="1:37" ht="33" customHeight="1" x14ac:dyDescent="0.3">
      <c r="A74" s="86">
        <v>72</v>
      </c>
      <c r="B74" s="87">
        <v>17942</v>
      </c>
      <c r="C74" s="65" t="s">
        <v>2109</v>
      </c>
      <c r="D74" s="65" t="s">
        <v>2111</v>
      </c>
      <c r="E74" s="65" t="s">
        <v>2112</v>
      </c>
      <c r="F74" s="65" t="s">
        <v>2121</v>
      </c>
      <c r="G74" s="65" t="s">
        <v>2140</v>
      </c>
      <c r="H74" s="88" t="s">
        <v>84</v>
      </c>
      <c r="I74" s="65" t="s">
        <v>2134</v>
      </c>
      <c r="J74" s="88" t="s">
        <v>89</v>
      </c>
      <c r="K74" s="89" t="s">
        <v>100</v>
      </c>
      <c r="L74" s="90" t="s">
        <v>5</v>
      </c>
      <c r="M74" s="91" t="s">
        <v>1564</v>
      </c>
      <c r="N74" s="91" t="s">
        <v>49</v>
      </c>
      <c r="O74" s="91" t="s">
        <v>2094</v>
      </c>
      <c r="P74" s="92" t="s">
        <v>366</v>
      </c>
      <c r="Q74" s="93" t="s">
        <v>88</v>
      </c>
      <c r="R74" s="88" t="s">
        <v>86</v>
      </c>
      <c r="S74" s="88"/>
      <c r="T74" s="93" t="s">
        <v>2221</v>
      </c>
      <c r="U74" s="65" t="s">
        <v>2221</v>
      </c>
      <c r="V74" s="89"/>
      <c r="W74" s="94">
        <v>17943</v>
      </c>
      <c r="X74" s="91" t="s">
        <v>1600</v>
      </c>
      <c r="Y74" s="91"/>
      <c r="Z74" s="91"/>
      <c r="AA74" s="91" t="s">
        <v>1614</v>
      </c>
      <c r="AB74" s="65" t="s">
        <v>2224</v>
      </c>
      <c r="AC74" s="92"/>
      <c r="AD74" s="95" t="s">
        <v>1601</v>
      </c>
      <c r="AE74" s="96" t="s">
        <v>104</v>
      </c>
      <c r="AF74" s="97"/>
      <c r="AG74" s="97"/>
      <c r="AH74" s="97"/>
      <c r="AI74" s="97"/>
      <c r="AJ74" s="98"/>
      <c r="AK74" s="79"/>
    </row>
    <row r="75" spans="1:37" ht="33" customHeight="1" x14ac:dyDescent="0.3">
      <c r="A75" s="86">
        <v>73</v>
      </c>
      <c r="B75" s="87">
        <v>17942</v>
      </c>
      <c r="C75" s="65" t="s">
        <v>2109</v>
      </c>
      <c r="D75" s="65" t="s">
        <v>2111</v>
      </c>
      <c r="E75" s="65" t="s">
        <v>2112</v>
      </c>
      <c r="F75" s="65" t="s">
        <v>2121</v>
      </c>
      <c r="G75" s="65" t="s">
        <v>2140</v>
      </c>
      <c r="H75" s="88" t="s">
        <v>84</v>
      </c>
      <c r="I75" s="65" t="s">
        <v>2134</v>
      </c>
      <c r="J75" s="88" t="s">
        <v>89</v>
      </c>
      <c r="K75" s="89" t="s">
        <v>100</v>
      </c>
      <c r="L75" s="90" t="s">
        <v>5</v>
      </c>
      <c r="M75" s="91" t="s">
        <v>1564</v>
      </c>
      <c r="N75" s="91" t="s">
        <v>49</v>
      </c>
      <c r="O75" s="91" t="s">
        <v>2094</v>
      </c>
      <c r="P75" s="92" t="s">
        <v>366</v>
      </c>
      <c r="Q75" s="93" t="s">
        <v>88</v>
      </c>
      <c r="R75" s="88" t="s">
        <v>86</v>
      </c>
      <c r="S75" s="88"/>
      <c r="T75" s="93" t="s">
        <v>2221</v>
      </c>
      <c r="U75" s="65" t="s">
        <v>2221</v>
      </c>
      <c r="V75" s="89"/>
      <c r="W75" s="94">
        <v>17943</v>
      </c>
      <c r="X75" s="91" t="s">
        <v>1600</v>
      </c>
      <c r="Y75" s="91"/>
      <c r="Z75" s="91"/>
      <c r="AA75" s="91" t="s">
        <v>1614</v>
      </c>
      <c r="AB75" s="65" t="s">
        <v>2224</v>
      </c>
      <c r="AC75" s="92"/>
      <c r="AD75" s="95" t="s">
        <v>1601</v>
      </c>
      <c r="AE75" s="96" t="s">
        <v>104</v>
      </c>
      <c r="AF75" s="97"/>
      <c r="AG75" s="97"/>
      <c r="AH75" s="97"/>
      <c r="AI75" s="97"/>
      <c r="AJ75" s="98"/>
      <c r="AK75" s="79"/>
    </row>
    <row r="76" spans="1:37" ht="33" customHeight="1" x14ac:dyDescent="0.3">
      <c r="A76" s="86">
        <v>74</v>
      </c>
      <c r="B76" s="87">
        <v>17942</v>
      </c>
      <c r="C76" s="65" t="s">
        <v>2109</v>
      </c>
      <c r="D76" s="65" t="s">
        <v>2111</v>
      </c>
      <c r="E76" s="65" t="s">
        <v>2112</v>
      </c>
      <c r="F76" s="65" t="s">
        <v>2121</v>
      </c>
      <c r="G76" s="65" t="s">
        <v>2140</v>
      </c>
      <c r="H76" s="88" t="s">
        <v>84</v>
      </c>
      <c r="I76" s="65" t="s">
        <v>2134</v>
      </c>
      <c r="J76" s="88" t="s">
        <v>89</v>
      </c>
      <c r="K76" s="89" t="s">
        <v>100</v>
      </c>
      <c r="L76" s="90" t="s">
        <v>5</v>
      </c>
      <c r="M76" s="91" t="s">
        <v>1564</v>
      </c>
      <c r="N76" s="91" t="s">
        <v>49</v>
      </c>
      <c r="O76" s="91" t="s">
        <v>2094</v>
      </c>
      <c r="P76" s="92" t="s">
        <v>366</v>
      </c>
      <c r="Q76" s="93" t="s">
        <v>88</v>
      </c>
      <c r="R76" s="88" t="s">
        <v>86</v>
      </c>
      <c r="S76" s="88"/>
      <c r="T76" s="93" t="s">
        <v>2221</v>
      </c>
      <c r="U76" s="65" t="s">
        <v>2221</v>
      </c>
      <c r="V76" s="89"/>
      <c r="W76" s="94">
        <v>17943</v>
      </c>
      <c r="X76" s="91" t="s">
        <v>1600</v>
      </c>
      <c r="Y76" s="91"/>
      <c r="Z76" s="91"/>
      <c r="AA76" s="91" t="s">
        <v>1614</v>
      </c>
      <c r="AB76" s="65" t="s">
        <v>2224</v>
      </c>
      <c r="AC76" s="92"/>
      <c r="AD76" s="95" t="s">
        <v>1601</v>
      </c>
      <c r="AE76" s="96" t="s">
        <v>104</v>
      </c>
      <c r="AF76" s="97"/>
      <c r="AG76" s="97"/>
      <c r="AH76" s="97"/>
      <c r="AI76" s="97"/>
      <c r="AJ76" s="98"/>
      <c r="AK76" s="79"/>
    </row>
    <row r="77" spans="1:37" ht="33" customHeight="1" x14ac:dyDescent="0.3">
      <c r="A77" s="86">
        <v>75</v>
      </c>
      <c r="B77" s="87">
        <v>17942</v>
      </c>
      <c r="C77" s="65" t="s">
        <v>2109</v>
      </c>
      <c r="D77" s="65" t="s">
        <v>2111</v>
      </c>
      <c r="E77" s="65" t="s">
        <v>2112</v>
      </c>
      <c r="F77" s="65" t="s">
        <v>2121</v>
      </c>
      <c r="G77" s="65" t="s">
        <v>2140</v>
      </c>
      <c r="H77" s="88" t="s">
        <v>84</v>
      </c>
      <c r="I77" s="65" t="s">
        <v>2134</v>
      </c>
      <c r="J77" s="88" t="s">
        <v>89</v>
      </c>
      <c r="K77" s="89" t="s">
        <v>100</v>
      </c>
      <c r="L77" s="90" t="s">
        <v>5</v>
      </c>
      <c r="M77" s="91" t="s">
        <v>1564</v>
      </c>
      <c r="N77" s="91" t="s">
        <v>49</v>
      </c>
      <c r="O77" s="91" t="s">
        <v>2094</v>
      </c>
      <c r="P77" s="92" t="s">
        <v>366</v>
      </c>
      <c r="Q77" s="93" t="s">
        <v>88</v>
      </c>
      <c r="R77" s="88" t="s">
        <v>86</v>
      </c>
      <c r="S77" s="88"/>
      <c r="T77" s="93" t="s">
        <v>2221</v>
      </c>
      <c r="U77" s="65" t="s">
        <v>2221</v>
      </c>
      <c r="V77" s="89"/>
      <c r="W77" s="94">
        <v>17943</v>
      </c>
      <c r="X77" s="91" t="s">
        <v>1600</v>
      </c>
      <c r="Y77" s="91"/>
      <c r="Z77" s="91"/>
      <c r="AA77" s="91" t="s">
        <v>1614</v>
      </c>
      <c r="AB77" s="65" t="s">
        <v>2224</v>
      </c>
      <c r="AC77" s="92"/>
      <c r="AD77" s="95" t="s">
        <v>1601</v>
      </c>
      <c r="AE77" s="96" t="s">
        <v>104</v>
      </c>
      <c r="AF77" s="97"/>
      <c r="AG77" s="97"/>
      <c r="AH77" s="97"/>
      <c r="AI77" s="97"/>
      <c r="AJ77" s="98"/>
      <c r="AK77" s="79"/>
    </row>
    <row r="78" spans="1:37" ht="33" customHeight="1" x14ac:dyDescent="0.3">
      <c r="A78" s="86">
        <v>76</v>
      </c>
      <c r="B78" s="87">
        <v>17942</v>
      </c>
      <c r="C78" s="65" t="s">
        <v>2109</v>
      </c>
      <c r="D78" s="65" t="s">
        <v>2111</v>
      </c>
      <c r="E78" s="65" t="s">
        <v>2112</v>
      </c>
      <c r="F78" s="65" t="s">
        <v>2121</v>
      </c>
      <c r="G78" s="65" t="s">
        <v>2140</v>
      </c>
      <c r="H78" s="88" t="s">
        <v>84</v>
      </c>
      <c r="I78" s="65" t="s">
        <v>2134</v>
      </c>
      <c r="J78" s="88" t="s">
        <v>89</v>
      </c>
      <c r="K78" s="89" t="s">
        <v>100</v>
      </c>
      <c r="L78" s="90" t="s">
        <v>5</v>
      </c>
      <c r="M78" s="91" t="s">
        <v>1564</v>
      </c>
      <c r="N78" s="91" t="s">
        <v>49</v>
      </c>
      <c r="O78" s="91" t="s">
        <v>2094</v>
      </c>
      <c r="P78" s="92" t="s">
        <v>366</v>
      </c>
      <c r="Q78" s="93" t="s">
        <v>88</v>
      </c>
      <c r="R78" s="88" t="s">
        <v>86</v>
      </c>
      <c r="S78" s="88"/>
      <c r="T78" s="93" t="s">
        <v>2221</v>
      </c>
      <c r="U78" s="65" t="s">
        <v>2221</v>
      </c>
      <c r="V78" s="89"/>
      <c r="W78" s="94">
        <v>17943</v>
      </c>
      <c r="X78" s="91" t="s">
        <v>1600</v>
      </c>
      <c r="Y78" s="91"/>
      <c r="Z78" s="91"/>
      <c r="AA78" s="91" t="s">
        <v>1614</v>
      </c>
      <c r="AB78" s="65" t="s">
        <v>2224</v>
      </c>
      <c r="AC78" s="92"/>
      <c r="AD78" s="95" t="s">
        <v>1601</v>
      </c>
      <c r="AE78" s="96" t="s">
        <v>104</v>
      </c>
      <c r="AF78" s="97"/>
      <c r="AG78" s="97"/>
      <c r="AH78" s="97"/>
      <c r="AI78" s="97"/>
      <c r="AJ78" s="98"/>
      <c r="AK78" s="79"/>
    </row>
    <row r="79" spans="1:37" ht="33" customHeight="1" x14ac:dyDescent="0.3">
      <c r="A79" s="86">
        <v>77</v>
      </c>
      <c r="B79" s="87">
        <v>17942</v>
      </c>
      <c r="C79" s="65" t="s">
        <v>2109</v>
      </c>
      <c r="D79" s="65" t="s">
        <v>2111</v>
      </c>
      <c r="E79" s="65" t="s">
        <v>2112</v>
      </c>
      <c r="F79" s="65" t="s">
        <v>2121</v>
      </c>
      <c r="G79" s="65" t="s">
        <v>2140</v>
      </c>
      <c r="H79" s="88" t="s">
        <v>84</v>
      </c>
      <c r="I79" s="65" t="s">
        <v>2134</v>
      </c>
      <c r="J79" s="88" t="s">
        <v>89</v>
      </c>
      <c r="K79" s="89" t="s">
        <v>100</v>
      </c>
      <c r="L79" s="90" t="s">
        <v>5</v>
      </c>
      <c r="M79" s="91" t="s">
        <v>1564</v>
      </c>
      <c r="N79" s="91" t="s">
        <v>49</v>
      </c>
      <c r="O79" s="91" t="s">
        <v>2094</v>
      </c>
      <c r="P79" s="92" t="s">
        <v>366</v>
      </c>
      <c r="Q79" s="93" t="s">
        <v>88</v>
      </c>
      <c r="R79" s="88" t="s">
        <v>86</v>
      </c>
      <c r="S79" s="88"/>
      <c r="T79" s="93" t="s">
        <v>2221</v>
      </c>
      <c r="U79" s="65" t="s">
        <v>2221</v>
      </c>
      <c r="V79" s="89"/>
      <c r="W79" s="94">
        <v>17943</v>
      </c>
      <c r="X79" s="91" t="s">
        <v>1600</v>
      </c>
      <c r="Y79" s="91"/>
      <c r="Z79" s="91"/>
      <c r="AA79" s="91" t="s">
        <v>1614</v>
      </c>
      <c r="AB79" s="65" t="s">
        <v>2224</v>
      </c>
      <c r="AC79" s="92"/>
      <c r="AD79" s="95" t="s">
        <v>1601</v>
      </c>
      <c r="AE79" s="96" t="s">
        <v>104</v>
      </c>
      <c r="AF79" s="97"/>
      <c r="AG79" s="97"/>
      <c r="AH79" s="97"/>
      <c r="AI79" s="97"/>
      <c r="AJ79" s="98"/>
      <c r="AK79" s="79"/>
    </row>
    <row r="80" spans="1:37" ht="33" customHeight="1" x14ac:dyDescent="0.3">
      <c r="A80" s="86">
        <v>78</v>
      </c>
      <c r="B80" s="87">
        <v>17942</v>
      </c>
      <c r="C80" s="65" t="s">
        <v>2109</v>
      </c>
      <c r="D80" s="65" t="s">
        <v>2111</v>
      </c>
      <c r="E80" s="65" t="s">
        <v>2112</v>
      </c>
      <c r="F80" s="65" t="s">
        <v>2121</v>
      </c>
      <c r="G80" s="65" t="s">
        <v>2140</v>
      </c>
      <c r="H80" s="88" t="s">
        <v>84</v>
      </c>
      <c r="I80" s="65" t="s">
        <v>2134</v>
      </c>
      <c r="J80" s="88" t="s">
        <v>89</v>
      </c>
      <c r="K80" s="89" t="s">
        <v>100</v>
      </c>
      <c r="L80" s="90" t="s">
        <v>5</v>
      </c>
      <c r="M80" s="91" t="s">
        <v>1564</v>
      </c>
      <c r="N80" s="91" t="s">
        <v>49</v>
      </c>
      <c r="O80" s="91" t="s">
        <v>2094</v>
      </c>
      <c r="P80" s="92" t="s">
        <v>366</v>
      </c>
      <c r="Q80" s="93" t="s">
        <v>88</v>
      </c>
      <c r="R80" s="88" t="s">
        <v>86</v>
      </c>
      <c r="S80" s="88"/>
      <c r="T80" s="93" t="s">
        <v>2221</v>
      </c>
      <c r="U80" s="65" t="s">
        <v>2221</v>
      </c>
      <c r="V80" s="89"/>
      <c r="W80" s="94">
        <v>17943</v>
      </c>
      <c r="X80" s="91" t="s">
        <v>1600</v>
      </c>
      <c r="Y80" s="91"/>
      <c r="Z80" s="91"/>
      <c r="AA80" s="91" t="s">
        <v>1614</v>
      </c>
      <c r="AB80" s="65" t="s">
        <v>2224</v>
      </c>
      <c r="AC80" s="92"/>
      <c r="AD80" s="95" t="s">
        <v>1601</v>
      </c>
      <c r="AE80" s="96" t="s">
        <v>104</v>
      </c>
      <c r="AF80" s="97"/>
      <c r="AG80" s="97"/>
      <c r="AH80" s="97"/>
      <c r="AI80" s="97"/>
      <c r="AJ80" s="98"/>
      <c r="AK80" s="79"/>
    </row>
    <row r="81" spans="1:37" ht="33" customHeight="1" x14ac:dyDescent="0.3">
      <c r="A81" s="86">
        <v>79</v>
      </c>
      <c r="B81" s="87">
        <v>17942</v>
      </c>
      <c r="C81" s="65" t="s">
        <v>2109</v>
      </c>
      <c r="D81" s="65" t="s">
        <v>2111</v>
      </c>
      <c r="E81" s="65" t="s">
        <v>2112</v>
      </c>
      <c r="F81" s="65" t="s">
        <v>2121</v>
      </c>
      <c r="G81" s="65" t="s">
        <v>2140</v>
      </c>
      <c r="H81" s="88" t="s">
        <v>84</v>
      </c>
      <c r="I81" s="65" t="s">
        <v>2134</v>
      </c>
      <c r="J81" s="88" t="s">
        <v>89</v>
      </c>
      <c r="K81" s="89" t="s">
        <v>100</v>
      </c>
      <c r="L81" s="90" t="s">
        <v>5</v>
      </c>
      <c r="M81" s="91" t="s">
        <v>1564</v>
      </c>
      <c r="N81" s="91" t="s">
        <v>49</v>
      </c>
      <c r="O81" s="91" t="s">
        <v>2094</v>
      </c>
      <c r="P81" s="92" t="s">
        <v>366</v>
      </c>
      <c r="Q81" s="93" t="s">
        <v>88</v>
      </c>
      <c r="R81" s="88" t="s">
        <v>86</v>
      </c>
      <c r="S81" s="88"/>
      <c r="T81" s="93" t="s">
        <v>2221</v>
      </c>
      <c r="U81" s="65" t="s">
        <v>2221</v>
      </c>
      <c r="V81" s="89"/>
      <c r="W81" s="94">
        <v>17943</v>
      </c>
      <c r="X81" s="91" t="s">
        <v>1600</v>
      </c>
      <c r="Y81" s="91"/>
      <c r="Z81" s="91"/>
      <c r="AA81" s="91" t="s">
        <v>1614</v>
      </c>
      <c r="AB81" s="65" t="s">
        <v>2224</v>
      </c>
      <c r="AC81" s="92"/>
      <c r="AD81" s="95" t="s">
        <v>1601</v>
      </c>
      <c r="AE81" s="96" t="s">
        <v>104</v>
      </c>
      <c r="AF81" s="97"/>
      <c r="AG81" s="97"/>
      <c r="AH81" s="97"/>
      <c r="AI81" s="97"/>
      <c r="AJ81" s="98"/>
      <c r="AK81" s="79"/>
    </row>
    <row r="82" spans="1:37" ht="33" customHeight="1" x14ac:dyDescent="0.3">
      <c r="A82" s="86">
        <v>80</v>
      </c>
      <c r="B82" s="87">
        <v>17942</v>
      </c>
      <c r="C82" s="65" t="s">
        <v>2109</v>
      </c>
      <c r="D82" s="65" t="s">
        <v>2111</v>
      </c>
      <c r="E82" s="65" t="s">
        <v>2112</v>
      </c>
      <c r="F82" s="65" t="s">
        <v>2121</v>
      </c>
      <c r="G82" s="65" t="s">
        <v>2140</v>
      </c>
      <c r="H82" s="88" t="s">
        <v>84</v>
      </c>
      <c r="I82" s="65" t="s">
        <v>2134</v>
      </c>
      <c r="J82" s="88" t="s">
        <v>89</v>
      </c>
      <c r="K82" s="89" t="s">
        <v>100</v>
      </c>
      <c r="L82" s="90" t="s">
        <v>5</v>
      </c>
      <c r="M82" s="91" t="s">
        <v>1564</v>
      </c>
      <c r="N82" s="91" t="s">
        <v>49</v>
      </c>
      <c r="O82" s="91" t="s">
        <v>2094</v>
      </c>
      <c r="P82" s="92" t="s">
        <v>366</v>
      </c>
      <c r="Q82" s="93" t="s">
        <v>88</v>
      </c>
      <c r="R82" s="88" t="s">
        <v>86</v>
      </c>
      <c r="S82" s="88"/>
      <c r="T82" s="93" t="s">
        <v>2221</v>
      </c>
      <c r="U82" s="65" t="s">
        <v>2221</v>
      </c>
      <c r="V82" s="89"/>
      <c r="W82" s="94">
        <v>17943</v>
      </c>
      <c r="X82" s="91" t="s">
        <v>1600</v>
      </c>
      <c r="Y82" s="91"/>
      <c r="Z82" s="91"/>
      <c r="AA82" s="91" t="s">
        <v>1614</v>
      </c>
      <c r="AB82" s="65" t="s">
        <v>2224</v>
      </c>
      <c r="AC82" s="92"/>
      <c r="AD82" s="95" t="s">
        <v>1601</v>
      </c>
      <c r="AE82" s="96" t="s">
        <v>104</v>
      </c>
      <c r="AF82" s="97"/>
      <c r="AG82" s="97"/>
      <c r="AH82" s="97"/>
      <c r="AI82" s="97"/>
      <c r="AJ82" s="98"/>
      <c r="AK82" s="79"/>
    </row>
    <row r="83" spans="1:37" ht="33" customHeight="1" x14ac:dyDescent="0.3">
      <c r="A83" s="86">
        <v>81</v>
      </c>
      <c r="B83" s="87">
        <v>17942</v>
      </c>
      <c r="C83" s="65" t="s">
        <v>2109</v>
      </c>
      <c r="D83" s="65" t="s">
        <v>2111</v>
      </c>
      <c r="E83" s="65" t="s">
        <v>2112</v>
      </c>
      <c r="F83" s="65" t="s">
        <v>2121</v>
      </c>
      <c r="G83" s="65" t="s">
        <v>2140</v>
      </c>
      <c r="H83" s="88" t="s">
        <v>84</v>
      </c>
      <c r="I83" s="65" t="s">
        <v>2134</v>
      </c>
      <c r="J83" s="88" t="s">
        <v>89</v>
      </c>
      <c r="K83" s="89" t="s">
        <v>100</v>
      </c>
      <c r="L83" s="90" t="s">
        <v>5</v>
      </c>
      <c r="M83" s="91" t="s">
        <v>1564</v>
      </c>
      <c r="N83" s="91" t="s">
        <v>49</v>
      </c>
      <c r="O83" s="91" t="s">
        <v>2094</v>
      </c>
      <c r="P83" s="92" t="s">
        <v>366</v>
      </c>
      <c r="Q83" s="93" t="s">
        <v>88</v>
      </c>
      <c r="R83" s="88" t="s">
        <v>86</v>
      </c>
      <c r="S83" s="88"/>
      <c r="T83" s="93" t="s">
        <v>2221</v>
      </c>
      <c r="U83" s="65" t="s">
        <v>2221</v>
      </c>
      <c r="V83" s="89"/>
      <c r="W83" s="94">
        <v>17943</v>
      </c>
      <c r="X83" s="91" t="s">
        <v>1600</v>
      </c>
      <c r="Y83" s="91"/>
      <c r="Z83" s="91"/>
      <c r="AA83" s="91" t="s">
        <v>1614</v>
      </c>
      <c r="AB83" s="65" t="s">
        <v>2224</v>
      </c>
      <c r="AC83" s="92"/>
      <c r="AD83" s="95" t="s">
        <v>1601</v>
      </c>
      <c r="AE83" s="96" t="s">
        <v>104</v>
      </c>
      <c r="AF83" s="97"/>
      <c r="AG83" s="97"/>
      <c r="AH83" s="97"/>
      <c r="AI83" s="97"/>
      <c r="AJ83" s="98"/>
      <c r="AK83" s="79"/>
    </row>
    <row r="84" spans="1:37" ht="33" customHeight="1" x14ac:dyDescent="0.3">
      <c r="A84" s="86">
        <v>82</v>
      </c>
      <c r="B84" s="87">
        <v>17942</v>
      </c>
      <c r="C84" s="65" t="s">
        <v>2109</v>
      </c>
      <c r="D84" s="65" t="s">
        <v>2111</v>
      </c>
      <c r="E84" s="65" t="s">
        <v>2112</v>
      </c>
      <c r="F84" s="65" t="s">
        <v>2121</v>
      </c>
      <c r="G84" s="65" t="s">
        <v>2140</v>
      </c>
      <c r="H84" s="88" t="s">
        <v>84</v>
      </c>
      <c r="I84" s="65" t="s">
        <v>2134</v>
      </c>
      <c r="J84" s="88" t="s">
        <v>89</v>
      </c>
      <c r="K84" s="89" t="s">
        <v>100</v>
      </c>
      <c r="L84" s="90" t="s">
        <v>5</v>
      </c>
      <c r="M84" s="91" t="s">
        <v>1564</v>
      </c>
      <c r="N84" s="91" t="s">
        <v>49</v>
      </c>
      <c r="O84" s="91" t="s">
        <v>2094</v>
      </c>
      <c r="P84" s="92" t="s">
        <v>366</v>
      </c>
      <c r="Q84" s="93" t="s">
        <v>88</v>
      </c>
      <c r="R84" s="88" t="s">
        <v>86</v>
      </c>
      <c r="S84" s="88"/>
      <c r="T84" s="93" t="s">
        <v>2221</v>
      </c>
      <c r="U84" s="65" t="s">
        <v>2221</v>
      </c>
      <c r="V84" s="89"/>
      <c r="W84" s="94">
        <v>17943</v>
      </c>
      <c r="X84" s="91" t="s">
        <v>1600</v>
      </c>
      <c r="Y84" s="91"/>
      <c r="Z84" s="91"/>
      <c r="AA84" s="91" t="s">
        <v>1614</v>
      </c>
      <c r="AB84" s="65" t="s">
        <v>2224</v>
      </c>
      <c r="AC84" s="92"/>
      <c r="AD84" s="95" t="s">
        <v>1601</v>
      </c>
      <c r="AE84" s="96" t="s">
        <v>104</v>
      </c>
      <c r="AF84" s="97"/>
      <c r="AG84" s="97"/>
      <c r="AH84" s="97"/>
      <c r="AI84" s="97"/>
      <c r="AJ84" s="98"/>
      <c r="AK84" s="79"/>
    </row>
    <row r="85" spans="1:37" ht="33" customHeight="1" x14ac:dyDescent="0.3">
      <c r="A85" s="86">
        <v>83</v>
      </c>
      <c r="B85" s="87">
        <v>17942</v>
      </c>
      <c r="C85" s="65" t="s">
        <v>2109</v>
      </c>
      <c r="D85" s="65" t="s">
        <v>2111</v>
      </c>
      <c r="E85" s="65" t="s">
        <v>2112</v>
      </c>
      <c r="F85" s="65" t="s">
        <v>2121</v>
      </c>
      <c r="G85" s="65" t="s">
        <v>2140</v>
      </c>
      <c r="H85" s="88" t="s">
        <v>84</v>
      </c>
      <c r="I85" s="65" t="s">
        <v>2134</v>
      </c>
      <c r="J85" s="88" t="s">
        <v>89</v>
      </c>
      <c r="K85" s="89" t="s">
        <v>100</v>
      </c>
      <c r="L85" s="90" t="s">
        <v>5</v>
      </c>
      <c r="M85" s="91" t="s">
        <v>1564</v>
      </c>
      <c r="N85" s="91" t="s">
        <v>49</v>
      </c>
      <c r="O85" s="91" t="s">
        <v>2094</v>
      </c>
      <c r="P85" s="92" t="s">
        <v>366</v>
      </c>
      <c r="Q85" s="93" t="s">
        <v>88</v>
      </c>
      <c r="R85" s="88" t="s">
        <v>86</v>
      </c>
      <c r="S85" s="88"/>
      <c r="T85" s="93" t="s">
        <v>2221</v>
      </c>
      <c r="U85" s="65" t="s">
        <v>2221</v>
      </c>
      <c r="V85" s="89"/>
      <c r="W85" s="94">
        <v>17943</v>
      </c>
      <c r="X85" s="91" t="s">
        <v>1600</v>
      </c>
      <c r="Y85" s="91"/>
      <c r="Z85" s="91"/>
      <c r="AA85" s="91" t="s">
        <v>1614</v>
      </c>
      <c r="AB85" s="65" t="s">
        <v>2224</v>
      </c>
      <c r="AC85" s="92"/>
      <c r="AD85" s="95" t="s">
        <v>1601</v>
      </c>
      <c r="AE85" s="96" t="s">
        <v>104</v>
      </c>
      <c r="AF85" s="97"/>
      <c r="AG85" s="97"/>
      <c r="AH85" s="97"/>
      <c r="AI85" s="97"/>
      <c r="AJ85" s="98"/>
      <c r="AK85" s="79"/>
    </row>
    <row r="86" spans="1:37" ht="33" customHeight="1" x14ac:dyDescent="0.3">
      <c r="A86" s="86">
        <v>84</v>
      </c>
      <c r="B86" s="87">
        <v>17942</v>
      </c>
      <c r="C86" s="65" t="s">
        <v>2109</v>
      </c>
      <c r="D86" s="65" t="s">
        <v>2111</v>
      </c>
      <c r="E86" s="65" t="s">
        <v>2112</v>
      </c>
      <c r="F86" s="65" t="s">
        <v>2121</v>
      </c>
      <c r="G86" s="65" t="s">
        <v>2140</v>
      </c>
      <c r="H86" s="88" t="s">
        <v>84</v>
      </c>
      <c r="I86" s="65" t="s">
        <v>2134</v>
      </c>
      <c r="J86" s="88" t="s">
        <v>89</v>
      </c>
      <c r="K86" s="89" t="s">
        <v>100</v>
      </c>
      <c r="L86" s="90" t="s">
        <v>5</v>
      </c>
      <c r="M86" s="91" t="s">
        <v>1564</v>
      </c>
      <c r="N86" s="91" t="s">
        <v>49</v>
      </c>
      <c r="O86" s="91" t="s">
        <v>2094</v>
      </c>
      <c r="P86" s="92" t="s">
        <v>366</v>
      </c>
      <c r="Q86" s="93" t="s">
        <v>88</v>
      </c>
      <c r="R86" s="88" t="s">
        <v>86</v>
      </c>
      <c r="S86" s="88"/>
      <c r="T86" s="93" t="s">
        <v>2221</v>
      </c>
      <c r="U86" s="65" t="s">
        <v>2221</v>
      </c>
      <c r="V86" s="89"/>
      <c r="W86" s="94">
        <v>17943</v>
      </c>
      <c r="X86" s="91" t="s">
        <v>1600</v>
      </c>
      <c r="Y86" s="91"/>
      <c r="Z86" s="91"/>
      <c r="AA86" s="91" t="s">
        <v>1614</v>
      </c>
      <c r="AB86" s="65" t="s">
        <v>2224</v>
      </c>
      <c r="AC86" s="92"/>
      <c r="AD86" s="95" t="s">
        <v>1601</v>
      </c>
      <c r="AE86" s="96" t="s">
        <v>104</v>
      </c>
      <c r="AF86" s="97"/>
      <c r="AG86" s="97"/>
      <c r="AH86" s="97"/>
      <c r="AI86" s="97"/>
      <c r="AJ86" s="98"/>
      <c r="AK86" s="79"/>
    </row>
    <row r="87" spans="1:37" ht="33" customHeight="1" x14ac:dyDescent="0.3">
      <c r="A87" s="86">
        <v>85</v>
      </c>
      <c r="B87" s="87">
        <v>17942</v>
      </c>
      <c r="C87" s="65" t="s">
        <v>2109</v>
      </c>
      <c r="D87" s="65" t="s">
        <v>2111</v>
      </c>
      <c r="E87" s="65" t="s">
        <v>2112</v>
      </c>
      <c r="F87" s="65" t="s">
        <v>2121</v>
      </c>
      <c r="G87" s="65" t="s">
        <v>2140</v>
      </c>
      <c r="H87" s="88" t="s">
        <v>84</v>
      </c>
      <c r="I87" s="65" t="s">
        <v>2134</v>
      </c>
      <c r="J87" s="88" t="s">
        <v>89</v>
      </c>
      <c r="K87" s="89" t="s">
        <v>100</v>
      </c>
      <c r="L87" s="90" t="s">
        <v>5</v>
      </c>
      <c r="M87" s="91" t="s">
        <v>1564</v>
      </c>
      <c r="N87" s="91" t="s">
        <v>49</v>
      </c>
      <c r="O87" s="91" t="s">
        <v>2094</v>
      </c>
      <c r="P87" s="92" t="s">
        <v>366</v>
      </c>
      <c r="Q87" s="93" t="s">
        <v>88</v>
      </c>
      <c r="R87" s="88" t="s">
        <v>86</v>
      </c>
      <c r="S87" s="88"/>
      <c r="T87" s="93" t="s">
        <v>2221</v>
      </c>
      <c r="U87" s="65" t="s">
        <v>2221</v>
      </c>
      <c r="V87" s="89"/>
      <c r="W87" s="94">
        <v>17943</v>
      </c>
      <c r="X87" s="91" t="s">
        <v>1600</v>
      </c>
      <c r="Y87" s="91"/>
      <c r="Z87" s="91"/>
      <c r="AA87" s="91" t="s">
        <v>1614</v>
      </c>
      <c r="AB87" s="65" t="s">
        <v>2224</v>
      </c>
      <c r="AC87" s="92"/>
      <c r="AD87" s="95" t="s">
        <v>1601</v>
      </c>
      <c r="AE87" s="96" t="s">
        <v>104</v>
      </c>
      <c r="AF87" s="97"/>
      <c r="AG87" s="97"/>
      <c r="AH87" s="97"/>
      <c r="AI87" s="97"/>
      <c r="AJ87" s="98"/>
      <c r="AK87" s="79"/>
    </row>
    <row r="88" spans="1:37" ht="33" customHeight="1" x14ac:dyDescent="0.3">
      <c r="A88" s="86">
        <v>86</v>
      </c>
      <c r="B88" s="87">
        <v>17942</v>
      </c>
      <c r="C88" s="65" t="s">
        <v>2109</v>
      </c>
      <c r="D88" s="65" t="s">
        <v>2111</v>
      </c>
      <c r="E88" s="65" t="s">
        <v>2112</v>
      </c>
      <c r="F88" s="65" t="s">
        <v>2121</v>
      </c>
      <c r="G88" s="65" t="s">
        <v>2140</v>
      </c>
      <c r="H88" s="88" t="s">
        <v>84</v>
      </c>
      <c r="I88" s="65" t="s">
        <v>2134</v>
      </c>
      <c r="J88" s="88" t="s">
        <v>89</v>
      </c>
      <c r="K88" s="89" t="s">
        <v>100</v>
      </c>
      <c r="L88" s="90" t="s">
        <v>5</v>
      </c>
      <c r="M88" s="91" t="s">
        <v>1564</v>
      </c>
      <c r="N88" s="91" t="s">
        <v>49</v>
      </c>
      <c r="O88" s="91" t="s">
        <v>2094</v>
      </c>
      <c r="P88" s="92" t="s">
        <v>366</v>
      </c>
      <c r="Q88" s="93" t="s">
        <v>88</v>
      </c>
      <c r="R88" s="88" t="s">
        <v>86</v>
      </c>
      <c r="S88" s="88"/>
      <c r="T88" s="93" t="s">
        <v>2221</v>
      </c>
      <c r="U88" s="65" t="s">
        <v>2221</v>
      </c>
      <c r="V88" s="89"/>
      <c r="W88" s="94">
        <v>17943</v>
      </c>
      <c r="X88" s="91" t="s">
        <v>1600</v>
      </c>
      <c r="Y88" s="91"/>
      <c r="Z88" s="91"/>
      <c r="AA88" s="91" t="s">
        <v>1614</v>
      </c>
      <c r="AB88" s="65" t="s">
        <v>2224</v>
      </c>
      <c r="AC88" s="92"/>
      <c r="AD88" s="95" t="s">
        <v>1601</v>
      </c>
      <c r="AE88" s="96" t="s">
        <v>104</v>
      </c>
      <c r="AF88" s="97"/>
      <c r="AG88" s="97"/>
      <c r="AH88" s="97"/>
      <c r="AI88" s="97"/>
      <c r="AJ88" s="98"/>
      <c r="AK88" s="79"/>
    </row>
    <row r="89" spans="1:37" ht="33" customHeight="1" x14ac:dyDescent="0.3">
      <c r="A89" s="86">
        <v>87</v>
      </c>
      <c r="B89" s="87">
        <v>17942</v>
      </c>
      <c r="C89" s="65" t="s">
        <v>2109</v>
      </c>
      <c r="D89" s="65" t="s">
        <v>2111</v>
      </c>
      <c r="E89" s="65" t="s">
        <v>2112</v>
      </c>
      <c r="F89" s="65" t="s">
        <v>2121</v>
      </c>
      <c r="G89" s="65" t="s">
        <v>2140</v>
      </c>
      <c r="H89" s="88" t="s">
        <v>84</v>
      </c>
      <c r="I89" s="65" t="s">
        <v>2134</v>
      </c>
      <c r="J89" s="88" t="s">
        <v>89</v>
      </c>
      <c r="K89" s="89" t="s">
        <v>100</v>
      </c>
      <c r="L89" s="90" t="s">
        <v>5</v>
      </c>
      <c r="M89" s="91" t="s">
        <v>1564</v>
      </c>
      <c r="N89" s="91" t="s">
        <v>49</v>
      </c>
      <c r="O89" s="91" t="s">
        <v>2094</v>
      </c>
      <c r="P89" s="92" t="s">
        <v>366</v>
      </c>
      <c r="Q89" s="93" t="s">
        <v>88</v>
      </c>
      <c r="R89" s="88" t="s">
        <v>86</v>
      </c>
      <c r="S89" s="88"/>
      <c r="T89" s="93" t="s">
        <v>2221</v>
      </c>
      <c r="U89" s="65" t="s">
        <v>2221</v>
      </c>
      <c r="V89" s="89"/>
      <c r="W89" s="94">
        <v>17943</v>
      </c>
      <c r="X89" s="91" t="s">
        <v>1600</v>
      </c>
      <c r="Y89" s="91"/>
      <c r="Z89" s="91"/>
      <c r="AA89" s="91" t="s">
        <v>1614</v>
      </c>
      <c r="AB89" s="65" t="s">
        <v>2224</v>
      </c>
      <c r="AC89" s="92"/>
      <c r="AD89" s="95" t="s">
        <v>1601</v>
      </c>
      <c r="AE89" s="96" t="s">
        <v>104</v>
      </c>
      <c r="AF89" s="97"/>
      <c r="AG89" s="97"/>
      <c r="AH89" s="97"/>
      <c r="AI89" s="97"/>
      <c r="AJ89" s="98"/>
      <c r="AK89" s="79"/>
    </row>
    <row r="90" spans="1:37" ht="33" customHeight="1" x14ac:dyDescent="0.3">
      <c r="A90" s="86">
        <v>88</v>
      </c>
      <c r="B90" s="87">
        <v>17942</v>
      </c>
      <c r="C90" s="65" t="s">
        <v>2109</v>
      </c>
      <c r="D90" s="65" t="s">
        <v>2111</v>
      </c>
      <c r="E90" s="65" t="s">
        <v>2112</v>
      </c>
      <c r="F90" s="65" t="s">
        <v>2121</v>
      </c>
      <c r="G90" s="65" t="s">
        <v>2140</v>
      </c>
      <c r="H90" s="88" t="s">
        <v>84</v>
      </c>
      <c r="I90" s="65" t="s">
        <v>2134</v>
      </c>
      <c r="J90" s="88" t="s">
        <v>89</v>
      </c>
      <c r="K90" s="89" t="s">
        <v>100</v>
      </c>
      <c r="L90" s="90" t="s">
        <v>5</v>
      </c>
      <c r="M90" s="91" t="s">
        <v>1564</v>
      </c>
      <c r="N90" s="91" t="s">
        <v>49</v>
      </c>
      <c r="O90" s="91" t="s">
        <v>2094</v>
      </c>
      <c r="P90" s="92" t="s">
        <v>366</v>
      </c>
      <c r="Q90" s="93" t="s">
        <v>88</v>
      </c>
      <c r="R90" s="88" t="s">
        <v>86</v>
      </c>
      <c r="S90" s="88"/>
      <c r="T90" s="93" t="s">
        <v>2221</v>
      </c>
      <c r="U90" s="65" t="s">
        <v>2221</v>
      </c>
      <c r="V90" s="89"/>
      <c r="W90" s="94">
        <v>17943</v>
      </c>
      <c r="X90" s="91" t="s">
        <v>1600</v>
      </c>
      <c r="Y90" s="91"/>
      <c r="Z90" s="91"/>
      <c r="AA90" s="91" t="s">
        <v>1614</v>
      </c>
      <c r="AB90" s="65" t="s">
        <v>2224</v>
      </c>
      <c r="AC90" s="92"/>
      <c r="AD90" s="95" t="s">
        <v>1601</v>
      </c>
      <c r="AE90" s="96" t="s">
        <v>104</v>
      </c>
      <c r="AF90" s="97"/>
      <c r="AG90" s="97"/>
      <c r="AH90" s="97"/>
      <c r="AI90" s="97"/>
      <c r="AJ90" s="98"/>
      <c r="AK90" s="79"/>
    </row>
    <row r="91" spans="1:37" ht="33" customHeight="1" x14ac:dyDescent="0.3">
      <c r="A91" s="86">
        <v>89</v>
      </c>
      <c r="B91" s="87">
        <v>17942</v>
      </c>
      <c r="C91" s="65" t="s">
        <v>2109</v>
      </c>
      <c r="D91" s="65" t="s">
        <v>2111</v>
      </c>
      <c r="E91" s="65" t="s">
        <v>2112</v>
      </c>
      <c r="F91" s="65" t="s">
        <v>2121</v>
      </c>
      <c r="G91" s="65" t="s">
        <v>2140</v>
      </c>
      <c r="H91" s="88" t="s">
        <v>84</v>
      </c>
      <c r="I91" s="65" t="s">
        <v>2134</v>
      </c>
      <c r="J91" s="88" t="s">
        <v>89</v>
      </c>
      <c r="K91" s="89" t="s">
        <v>100</v>
      </c>
      <c r="L91" s="90" t="s">
        <v>5</v>
      </c>
      <c r="M91" s="91" t="s">
        <v>1564</v>
      </c>
      <c r="N91" s="91" t="s">
        <v>49</v>
      </c>
      <c r="O91" s="91" t="s">
        <v>2094</v>
      </c>
      <c r="P91" s="92" t="s">
        <v>366</v>
      </c>
      <c r="Q91" s="93" t="s">
        <v>88</v>
      </c>
      <c r="R91" s="88" t="s">
        <v>86</v>
      </c>
      <c r="S91" s="88"/>
      <c r="T91" s="93" t="s">
        <v>2221</v>
      </c>
      <c r="U91" s="65" t="s">
        <v>2221</v>
      </c>
      <c r="V91" s="89"/>
      <c r="W91" s="94">
        <v>17943</v>
      </c>
      <c r="X91" s="91" t="s">
        <v>1600</v>
      </c>
      <c r="Y91" s="91"/>
      <c r="Z91" s="91"/>
      <c r="AA91" s="91" t="s">
        <v>1614</v>
      </c>
      <c r="AB91" s="65" t="s">
        <v>2224</v>
      </c>
      <c r="AC91" s="92"/>
      <c r="AD91" s="95" t="s">
        <v>1601</v>
      </c>
      <c r="AE91" s="96" t="s">
        <v>104</v>
      </c>
      <c r="AF91" s="97"/>
      <c r="AG91" s="97"/>
      <c r="AH91" s="97"/>
      <c r="AI91" s="97"/>
      <c r="AJ91" s="98"/>
      <c r="AK91" s="79"/>
    </row>
    <row r="92" spans="1:37" ht="33" customHeight="1" x14ac:dyDescent="0.3">
      <c r="A92" s="86">
        <v>90</v>
      </c>
      <c r="B92" s="87">
        <v>17942</v>
      </c>
      <c r="C92" s="65" t="s">
        <v>2109</v>
      </c>
      <c r="D92" s="65" t="s">
        <v>2111</v>
      </c>
      <c r="E92" s="65" t="s">
        <v>2112</v>
      </c>
      <c r="F92" s="65" t="s">
        <v>2121</v>
      </c>
      <c r="G92" s="65" t="s">
        <v>2140</v>
      </c>
      <c r="H92" s="88" t="s">
        <v>84</v>
      </c>
      <c r="I92" s="65" t="s">
        <v>2134</v>
      </c>
      <c r="J92" s="88" t="s">
        <v>89</v>
      </c>
      <c r="K92" s="89" t="s">
        <v>100</v>
      </c>
      <c r="L92" s="90" t="s">
        <v>5</v>
      </c>
      <c r="M92" s="91" t="s">
        <v>1564</v>
      </c>
      <c r="N92" s="91" t="s">
        <v>49</v>
      </c>
      <c r="O92" s="91" t="s">
        <v>2094</v>
      </c>
      <c r="P92" s="92" t="s">
        <v>366</v>
      </c>
      <c r="Q92" s="93" t="s">
        <v>88</v>
      </c>
      <c r="R92" s="88" t="s">
        <v>86</v>
      </c>
      <c r="S92" s="88"/>
      <c r="T92" s="93" t="s">
        <v>2221</v>
      </c>
      <c r="U92" s="65" t="s">
        <v>2221</v>
      </c>
      <c r="V92" s="89"/>
      <c r="W92" s="94">
        <v>17943</v>
      </c>
      <c r="X92" s="91" t="s">
        <v>1600</v>
      </c>
      <c r="Y92" s="91"/>
      <c r="Z92" s="91"/>
      <c r="AA92" s="91" t="s">
        <v>1614</v>
      </c>
      <c r="AB92" s="65" t="s">
        <v>2224</v>
      </c>
      <c r="AC92" s="92"/>
      <c r="AD92" s="95" t="s">
        <v>1601</v>
      </c>
      <c r="AE92" s="96" t="s">
        <v>104</v>
      </c>
      <c r="AF92" s="97"/>
      <c r="AG92" s="97"/>
      <c r="AH92" s="97"/>
      <c r="AI92" s="97"/>
      <c r="AJ92" s="98"/>
      <c r="AK92" s="79"/>
    </row>
    <row r="93" spans="1:37" ht="33" customHeight="1" x14ac:dyDescent="0.3">
      <c r="A93" s="86">
        <v>91</v>
      </c>
      <c r="B93" s="87">
        <v>17942</v>
      </c>
      <c r="C93" s="65" t="s">
        <v>2109</v>
      </c>
      <c r="D93" s="65" t="s">
        <v>2111</v>
      </c>
      <c r="E93" s="65" t="s">
        <v>2112</v>
      </c>
      <c r="F93" s="65" t="s">
        <v>2121</v>
      </c>
      <c r="G93" s="65" t="s">
        <v>2140</v>
      </c>
      <c r="H93" s="88" t="s">
        <v>84</v>
      </c>
      <c r="I93" s="65" t="s">
        <v>2134</v>
      </c>
      <c r="J93" s="88" t="s">
        <v>89</v>
      </c>
      <c r="K93" s="89" t="s">
        <v>100</v>
      </c>
      <c r="L93" s="90" t="s">
        <v>5</v>
      </c>
      <c r="M93" s="91" t="s">
        <v>1564</v>
      </c>
      <c r="N93" s="91" t="s">
        <v>49</v>
      </c>
      <c r="O93" s="91" t="s">
        <v>2094</v>
      </c>
      <c r="P93" s="92" t="s">
        <v>366</v>
      </c>
      <c r="Q93" s="93" t="s">
        <v>88</v>
      </c>
      <c r="R93" s="88" t="s">
        <v>86</v>
      </c>
      <c r="S93" s="88"/>
      <c r="T93" s="93" t="s">
        <v>2221</v>
      </c>
      <c r="U93" s="65" t="s">
        <v>2221</v>
      </c>
      <c r="V93" s="89"/>
      <c r="W93" s="94">
        <v>17943</v>
      </c>
      <c r="X93" s="91" t="s">
        <v>1600</v>
      </c>
      <c r="Y93" s="91"/>
      <c r="Z93" s="91"/>
      <c r="AA93" s="91" t="s">
        <v>1614</v>
      </c>
      <c r="AB93" s="65" t="s">
        <v>2224</v>
      </c>
      <c r="AC93" s="92"/>
      <c r="AD93" s="95" t="s">
        <v>1601</v>
      </c>
      <c r="AE93" s="96" t="s">
        <v>104</v>
      </c>
      <c r="AF93" s="97"/>
      <c r="AG93" s="97"/>
      <c r="AH93" s="97"/>
      <c r="AI93" s="97"/>
      <c r="AJ93" s="98"/>
      <c r="AK93" s="79"/>
    </row>
    <row r="94" spans="1:37" ht="33" customHeight="1" x14ac:dyDescent="0.3">
      <c r="A94" s="86">
        <v>92</v>
      </c>
      <c r="B94" s="87">
        <v>17942</v>
      </c>
      <c r="C94" s="65" t="s">
        <v>2109</v>
      </c>
      <c r="D94" s="65" t="s">
        <v>2111</v>
      </c>
      <c r="E94" s="65" t="s">
        <v>2112</v>
      </c>
      <c r="F94" s="65" t="s">
        <v>2121</v>
      </c>
      <c r="G94" s="65" t="s">
        <v>2140</v>
      </c>
      <c r="H94" s="88" t="s">
        <v>84</v>
      </c>
      <c r="I94" s="65" t="s">
        <v>2134</v>
      </c>
      <c r="J94" s="88" t="s">
        <v>89</v>
      </c>
      <c r="K94" s="89" t="s">
        <v>100</v>
      </c>
      <c r="L94" s="90" t="s">
        <v>5</v>
      </c>
      <c r="M94" s="91" t="s">
        <v>1564</v>
      </c>
      <c r="N94" s="91" t="s">
        <v>49</v>
      </c>
      <c r="O94" s="91" t="s">
        <v>2094</v>
      </c>
      <c r="P94" s="92" t="s">
        <v>366</v>
      </c>
      <c r="Q94" s="93" t="s">
        <v>88</v>
      </c>
      <c r="R94" s="88" t="s">
        <v>86</v>
      </c>
      <c r="S94" s="88"/>
      <c r="T94" s="93" t="s">
        <v>2221</v>
      </c>
      <c r="U94" s="65" t="s">
        <v>2221</v>
      </c>
      <c r="V94" s="89"/>
      <c r="W94" s="94">
        <v>17943</v>
      </c>
      <c r="X94" s="91" t="s">
        <v>1600</v>
      </c>
      <c r="Y94" s="91"/>
      <c r="Z94" s="91"/>
      <c r="AA94" s="91" t="s">
        <v>1614</v>
      </c>
      <c r="AB94" s="65" t="s">
        <v>2224</v>
      </c>
      <c r="AC94" s="92"/>
      <c r="AD94" s="95" t="s">
        <v>1601</v>
      </c>
      <c r="AE94" s="96" t="s">
        <v>104</v>
      </c>
      <c r="AF94" s="97"/>
      <c r="AG94" s="97"/>
      <c r="AH94" s="97"/>
      <c r="AI94" s="97"/>
      <c r="AJ94" s="98"/>
      <c r="AK94" s="79"/>
    </row>
    <row r="95" spans="1:37" ht="33" customHeight="1" x14ac:dyDescent="0.3">
      <c r="A95" s="86">
        <v>93</v>
      </c>
      <c r="B95" s="87">
        <v>17942</v>
      </c>
      <c r="C95" s="65" t="s">
        <v>2109</v>
      </c>
      <c r="D95" s="65" t="s">
        <v>2111</v>
      </c>
      <c r="E95" s="65" t="s">
        <v>2112</v>
      </c>
      <c r="F95" s="65" t="s">
        <v>2121</v>
      </c>
      <c r="G95" s="65" t="s">
        <v>2140</v>
      </c>
      <c r="H95" s="88" t="s">
        <v>84</v>
      </c>
      <c r="I95" s="65" t="s">
        <v>2134</v>
      </c>
      <c r="J95" s="88" t="s">
        <v>89</v>
      </c>
      <c r="K95" s="89" t="s">
        <v>100</v>
      </c>
      <c r="L95" s="90" t="s">
        <v>5</v>
      </c>
      <c r="M95" s="91" t="s">
        <v>1564</v>
      </c>
      <c r="N95" s="91" t="s">
        <v>49</v>
      </c>
      <c r="O95" s="91" t="s">
        <v>2094</v>
      </c>
      <c r="P95" s="92" t="s">
        <v>366</v>
      </c>
      <c r="Q95" s="93" t="s">
        <v>88</v>
      </c>
      <c r="R95" s="88" t="s">
        <v>86</v>
      </c>
      <c r="S95" s="88"/>
      <c r="T95" s="93" t="s">
        <v>2221</v>
      </c>
      <c r="U95" s="65" t="s">
        <v>2221</v>
      </c>
      <c r="V95" s="89"/>
      <c r="W95" s="94">
        <v>17943</v>
      </c>
      <c r="X95" s="91" t="s">
        <v>1600</v>
      </c>
      <c r="Y95" s="91"/>
      <c r="Z95" s="91"/>
      <c r="AA95" s="91" t="s">
        <v>1614</v>
      </c>
      <c r="AB95" s="65" t="s">
        <v>2224</v>
      </c>
      <c r="AC95" s="92"/>
      <c r="AD95" s="95" t="s">
        <v>1601</v>
      </c>
      <c r="AE95" s="96" t="s">
        <v>104</v>
      </c>
      <c r="AF95" s="97"/>
      <c r="AG95" s="97"/>
      <c r="AH95" s="97"/>
      <c r="AI95" s="97"/>
      <c r="AJ95" s="98"/>
      <c r="AK95" s="79"/>
    </row>
    <row r="96" spans="1:37" ht="33" customHeight="1" x14ac:dyDescent="0.3">
      <c r="A96" s="86">
        <v>94</v>
      </c>
      <c r="B96" s="87">
        <v>17942</v>
      </c>
      <c r="C96" s="65" t="s">
        <v>2109</v>
      </c>
      <c r="D96" s="65" t="s">
        <v>2111</v>
      </c>
      <c r="E96" s="65" t="s">
        <v>2112</v>
      </c>
      <c r="F96" s="65" t="s">
        <v>2121</v>
      </c>
      <c r="G96" s="65" t="s">
        <v>2140</v>
      </c>
      <c r="H96" s="88" t="s">
        <v>84</v>
      </c>
      <c r="I96" s="65" t="s">
        <v>2134</v>
      </c>
      <c r="J96" s="88" t="s">
        <v>89</v>
      </c>
      <c r="K96" s="89" t="s">
        <v>100</v>
      </c>
      <c r="L96" s="90" t="s">
        <v>5</v>
      </c>
      <c r="M96" s="91" t="s">
        <v>1564</v>
      </c>
      <c r="N96" s="91" t="s">
        <v>49</v>
      </c>
      <c r="O96" s="91" t="s">
        <v>2094</v>
      </c>
      <c r="P96" s="92" t="s">
        <v>366</v>
      </c>
      <c r="Q96" s="93" t="s">
        <v>88</v>
      </c>
      <c r="R96" s="88" t="s">
        <v>86</v>
      </c>
      <c r="S96" s="88"/>
      <c r="T96" s="93" t="s">
        <v>2221</v>
      </c>
      <c r="U96" s="65" t="s">
        <v>2221</v>
      </c>
      <c r="V96" s="89"/>
      <c r="W96" s="94">
        <v>17943</v>
      </c>
      <c r="X96" s="91" t="s">
        <v>1600</v>
      </c>
      <c r="Y96" s="91"/>
      <c r="Z96" s="91"/>
      <c r="AA96" s="91" t="s">
        <v>1614</v>
      </c>
      <c r="AB96" s="65" t="s">
        <v>2224</v>
      </c>
      <c r="AC96" s="92"/>
      <c r="AD96" s="95" t="s">
        <v>1601</v>
      </c>
      <c r="AE96" s="96" t="s">
        <v>104</v>
      </c>
      <c r="AF96" s="97"/>
      <c r="AG96" s="97"/>
      <c r="AH96" s="97"/>
      <c r="AI96" s="97"/>
      <c r="AJ96" s="98"/>
      <c r="AK96" s="79"/>
    </row>
    <row r="97" spans="1:37" ht="33" customHeight="1" x14ac:dyDescent="0.3">
      <c r="A97" s="86">
        <v>95</v>
      </c>
      <c r="B97" s="87">
        <v>17942</v>
      </c>
      <c r="C97" s="65" t="s">
        <v>2109</v>
      </c>
      <c r="D97" s="65" t="s">
        <v>2111</v>
      </c>
      <c r="E97" s="65" t="s">
        <v>2112</v>
      </c>
      <c r="F97" s="65" t="s">
        <v>2121</v>
      </c>
      <c r="G97" s="65" t="s">
        <v>2140</v>
      </c>
      <c r="H97" s="88" t="s">
        <v>84</v>
      </c>
      <c r="I97" s="65" t="s">
        <v>2134</v>
      </c>
      <c r="J97" s="88" t="s">
        <v>89</v>
      </c>
      <c r="K97" s="89" t="s">
        <v>100</v>
      </c>
      <c r="L97" s="90" t="s">
        <v>5</v>
      </c>
      <c r="M97" s="91" t="s">
        <v>1564</v>
      </c>
      <c r="N97" s="91" t="s">
        <v>49</v>
      </c>
      <c r="O97" s="91" t="s">
        <v>2094</v>
      </c>
      <c r="P97" s="92" t="s">
        <v>366</v>
      </c>
      <c r="Q97" s="93" t="s">
        <v>88</v>
      </c>
      <c r="R97" s="88" t="s">
        <v>86</v>
      </c>
      <c r="S97" s="88"/>
      <c r="T97" s="93" t="s">
        <v>2221</v>
      </c>
      <c r="U97" s="65" t="s">
        <v>2221</v>
      </c>
      <c r="V97" s="89"/>
      <c r="W97" s="94">
        <v>17943</v>
      </c>
      <c r="X97" s="91" t="s">
        <v>1600</v>
      </c>
      <c r="Y97" s="91"/>
      <c r="Z97" s="91"/>
      <c r="AA97" s="91" t="s">
        <v>1614</v>
      </c>
      <c r="AB97" s="65" t="s">
        <v>2224</v>
      </c>
      <c r="AC97" s="92"/>
      <c r="AD97" s="95" t="s">
        <v>1601</v>
      </c>
      <c r="AE97" s="96" t="s">
        <v>104</v>
      </c>
      <c r="AF97" s="97"/>
      <c r="AG97" s="97"/>
      <c r="AH97" s="97"/>
      <c r="AI97" s="97"/>
      <c r="AJ97" s="98"/>
      <c r="AK97" s="79"/>
    </row>
    <row r="98" spans="1:37" ht="33" customHeight="1" x14ac:dyDescent="0.3">
      <c r="A98" s="86">
        <v>96</v>
      </c>
      <c r="B98" s="87">
        <v>17942</v>
      </c>
      <c r="C98" s="65" t="s">
        <v>2109</v>
      </c>
      <c r="D98" s="65" t="s">
        <v>2111</v>
      </c>
      <c r="E98" s="65" t="s">
        <v>2112</v>
      </c>
      <c r="F98" s="65" t="s">
        <v>2121</v>
      </c>
      <c r="G98" s="65" t="s">
        <v>2140</v>
      </c>
      <c r="H98" s="88" t="s">
        <v>84</v>
      </c>
      <c r="I98" s="65" t="s">
        <v>2134</v>
      </c>
      <c r="J98" s="88" t="s">
        <v>89</v>
      </c>
      <c r="K98" s="89" t="s">
        <v>100</v>
      </c>
      <c r="L98" s="90" t="s">
        <v>5</v>
      </c>
      <c r="M98" s="91" t="s">
        <v>1564</v>
      </c>
      <c r="N98" s="91" t="s">
        <v>49</v>
      </c>
      <c r="O98" s="91" t="s">
        <v>2094</v>
      </c>
      <c r="P98" s="91" t="s">
        <v>366</v>
      </c>
      <c r="Q98" s="93" t="s">
        <v>88</v>
      </c>
      <c r="R98" s="88" t="s">
        <v>86</v>
      </c>
      <c r="S98" s="88"/>
      <c r="T98" s="93" t="s">
        <v>2221</v>
      </c>
      <c r="U98" s="65" t="s">
        <v>2221</v>
      </c>
      <c r="V98" s="89"/>
      <c r="W98" s="94">
        <v>17943</v>
      </c>
      <c r="X98" s="91" t="s">
        <v>1600</v>
      </c>
      <c r="Y98" s="91"/>
      <c r="Z98" s="91"/>
      <c r="AA98" s="91" t="s">
        <v>1614</v>
      </c>
      <c r="AB98" s="65" t="s">
        <v>2224</v>
      </c>
      <c r="AC98" s="92"/>
      <c r="AD98" s="95" t="s">
        <v>1601</v>
      </c>
      <c r="AE98" s="96" t="s">
        <v>104</v>
      </c>
      <c r="AF98" s="97"/>
      <c r="AG98" s="97"/>
      <c r="AH98" s="97"/>
      <c r="AI98" s="97"/>
      <c r="AJ98" s="98"/>
      <c r="AK98" s="79"/>
    </row>
    <row r="99" spans="1:37" ht="33" customHeight="1" x14ac:dyDescent="0.3">
      <c r="A99" s="86">
        <v>97</v>
      </c>
      <c r="B99" s="87">
        <v>17942</v>
      </c>
      <c r="C99" s="65" t="s">
        <v>2109</v>
      </c>
      <c r="D99" s="65" t="s">
        <v>2111</v>
      </c>
      <c r="E99" s="65" t="s">
        <v>2112</v>
      </c>
      <c r="F99" s="65" t="s">
        <v>2121</v>
      </c>
      <c r="G99" s="65" t="s">
        <v>2140</v>
      </c>
      <c r="H99" s="88" t="s">
        <v>84</v>
      </c>
      <c r="I99" s="65" t="s">
        <v>2134</v>
      </c>
      <c r="J99" s="88" t="s">
        <v>89</v>
      </c>
      <c r="K99" s="89" t="s">
        <v>100</v>
      </c>
      <c r="L99" s="90" t="s">
        <v>5</v>
      </c>
      <c r="M99" s="91" t="s">
        <v>1564</v>
      </c>
      <c r="N99" s="91" t="s">
        <v>49</v>
      </c>
      <c r="O99" s="91" t="s">
        <v>2094</v>
      </c>
      <c r="P99" s="91" t="s">
        <v>366</v>
      </c>
      <c r="Q99" s="93" t="s">
        <v>88</v>
      </c>
      <c r="R99" s="88" t="s">
        <v>86</v>
      </c>
      <c r="S99" s="88"/>
      <c r="T99" s="93" t="s">
        <v>2221</v>
      </c>
      <c r="U99" s="65" t="s">
        <v>2221</v>
      </c>
      <c r="V99" s="89"/>
      <c r="W99" s="94">
        <v>17943</v>
      </c>
      <c r="X99" s="91" t="s">
        <v>1600</v>
      </c>
      <c r="Y99" s="91"/>
      <c r="Z99" s="91"/>
      <c r="AA99" s="91" t="s">
        <v>1614</v>
      </c>
      <c r="AB99" s="65" t="s">
        <v>2224</v>
      </c>
      <c r="AC99" s="92"/>
      <c r="AD99" s="95" t="s">
        <v>1601</v>
      </c>
      <c r="AE99" s="96" t="s">
        <v>104</v>
      </c>
      <c r="AF99" s="97"/>
      <c r="AG99" s="97"/>
      <c r="AH99" s="97"/>
      <c r="AI99" s="97"/>
      <c r="AJ99" s="98"/>
      <c r="AK99" s="79"/>
    </row>
    <row r="100" spans="1:37" ht="33" customHeight="1" x14ac:dyDescent="0.3">
      <c r="A100" s="86">
        <v>98</v>
      </c>
      <c r="B100" s="87">
        <v>17942</v>
      </c>
      <c r="C100" s="65" t="s">
        <v>2109</v>
      </c>
      <c r="D100" s="65" t="s">
        <v>2111</v>
      </c>
      <c r="E100" s="65" t="s">
        <v>2112</v>
      </c>
      <c r="F100" s="65" t="s">
        <v>2121</v>
      </c>
      <c r="G100" s="65" t="s">
        <v>2140</v>
      </c>
      <c r="H100" s="88" t="s">
        <v>84</v>
      </c>
      <c r="I100" s="65" t="s">
        <v>2134</v>
      </c>
      <c r="J100" s="88" t="s">
        <v>89</v>
      </c>
      <c r="K100" s="89" t="s">
        <v>100</v>
      </c>
      <c r="L100" s="90" t="s">
        <v>5</v>
      </c>
      <c r="M100" s="91" t="s">
        <v>1564</v>
      </c>
      <c r="N100" s="91" t="s">
        <v>49</v>
      </c>
      <c r="O100" s="91" t="s">
        <v>2094</v>
      </c>
      <c r="P100" s="91" t="s">
        <v>366</v>
      </c>
      <c r="Q100" s="93" t="s">
        <v>88</v>
      </c>
      <c r="R100" s="88" t="s">
        <v>86</v>
      </c>
      <c r="S100" s="88"/>
      <c r="T100" s="93" t="s">
        <v>2221</v>
      </c>
      <c r="U100" s="65" t="s">
        <v>2221</v>
      </c>
      <c r="V100" s="89"/>
      <c r="W100" s="94">
        <v>17943</v>
      </c>
      <c r="X100" s="91" t="s">
        <v>1600</v>
      </c>
      <c r="Y100" s="91"/>
      <c r="Z100" s="91"/>
      <c r="AA100" s="91" t="s">
        <v>1614</v>
      </c>
      <c r="AB100" s="65" t="s">
        <v>2224</v>
      </c>
      <c r="AC100" s="92"/>
      <c r="AD100" s="95" t="s">
        <v>1601</v>
      </c>
      <c r="AE100" s="96" t="s">
        <v>104</v>
      </c>
      <c r="AF100" s="97"/>
      <c r="AG100" s="97"/>
      <c r="AH100" s="97"/>
      <c r="AI100" s="97"/>
      <c r="AJ100" s="98"/>
      <c r="AK100" s="79"/>
    </row>
    <row r="101" spans="1:37" ht="33" customHeight="1" x14ac:dyDescent="0.3">
      <c r="A101" s="86">
        <v>99</v>
      </c>
      <c r="B101" s="87">
        <v>17942</v>
      </c>
      <c r="C101" s="65" t="s">
        <v>2109</v>
      </c>
      <c r="D101" s="65" t="s">
        <v>2111</v>
      </c>
      <c r="E101" s="65" t="s">
        <v>2112</v>
      </c>
      <c r="F101" s="65" t="s">
        <v>2121</v>
      </c>
      <c r="G101" s="65" t="s">
        <v>2140</v>
      </c>
      <c r="H101" s="88" t="s">
        <v>84</v>
      </c>
      <c r="I101" s="65" t="s">
        <v>2134</v>
      </c>
      <c r="J101" s="88" t="s">
        <v>89</v>
      </c>
      <c r="K101" s="89" t="s">
        <v>100</v>
      </c>
      <c r="L101" s="90" t="s">
        <v>5</v>
      </c>
      <c r="M101" s="91" t="s">
        <v>1564</v>
      </c>
      <c r="N101" s="91" t="s">
        <v>49</v>
      </c>
      <c r="O101" s="91" t="s">
        <v>2094</v>
      </c>
      <c r="P101" s="91" t="s">
        <v>366</v>
      </c>
      <c r="Q101" s="93" t="s">
        <v>88</v>
      </c>
      <c r="R101" s="88" t="s">
        <v>86</v>
      </c>
      <c r="S101" s="88"/>
      <c r="T101" s="93" t="s">
        <v>2221</v>
      </c>
      <c r="U101" s="65" t="s">
        <v>2221</v>
      </c>
      <c r="V101" s="89"/>
      <c r="W101" s="94">
        <v>17943</v>
      </c>
      <c r="X101" s="91" t="s">
        <v>1600</v>
      </c>
      <c r="Y101" s="91"/>
      <c r="Z101" s="91"/>
      <c r="AA101" s="91" t="s">
        <v>1614</v>
      </c>
      <c r="AB101" s="65" t="s">
        <v>2224</v>
      </c>
      <c r="AC101" s="92"/>
      <c r="AD101" s="95" t="s">
        <v>1601</v>
      </c>
      <c r="AE101" s="96" t="s">
        <v>104</v>
      </c>
      <c r="AF101" s="97"/>
      <c r="AG101" s="97"/>
      <c r="AH101" s="97"/>
      <c r="AI101" s="97"/>
      <c r="AJ101" s="98"/>
      <c r="AK101" s="79"/>
    </row>
    <row r="102" spans="1:37" ht="33" customHeight="1" x14ac:dyDescent="0.3">
      <c r="A102" s="86">
        <v>100</v>
      </c>
      <c r="B102" s="87">
        <v>17942</v>
      </c>
      <c r="C102" s="65" t="s">
        <v>2109</v>
      </c>
      <c r="D102" s="65" t="s">
        <v>2111</v>
      </c>
      <c r="E102" s="65" t="s">
        <v>2112</v>
      </c>
      <c r="F102" s="65" t="s">
        <v>2121</v>
      </c>
      <c r="G102" s="65" t="s">
        <v>2140</v>
      </c>
      <c r="H102" s="88" t="s">
        <v>84</v>
      </c>
      <c r="I102" s="65" t="s">
        <v>2134</v>
      </c>
      <c r="J102" s="88" t="s">
        <v>89</v>
      </c>
      <c r="K102" s="89" t="s">
        <v>100</v>
      </c>
      <c r="L102" s="90" t="s">
        <v>5</v>
      </c>
      <c r="M102" s="91" t="s">
        <v>1564</v>
      </c>
      <c r="N102" s="91" t="s">
        <v>49</v>
      </c>
      <c r="O102" s="91" t="s">
        <v>2094</v>
      </c>
      <c r="P102" s="91" t="s">
        <v>366</v>
      </c>
      <c r="Q102" s="93" t="s">
        <v>88</v>
      </c>
      <c r="R102" s="88" t="s">
        <v>86</v>
      </c>
      <c r="S102" s="88"/>
      <c r="T102" s="93" t="s">
        <v>2221</v>
      </c>
      <c r="U102" s="65" t="s">
        <v>2221</v>
      </c>
      <c r="V102" s="89"/>
      <c r="W102" s="94">
        <v>17943</v>
      </c>
      <c r="X102" s="91" t="s">
        <v>1600</v>
      </c>
      <c r="Y102" s="91"/>
      <c r="Z102" s="91"/>
      <c r="AA102" s="91" t="s">
        <v>1614</v>
      </c>
      <c r="AB102" s="65" t="s">
        <v>2224</v>
      </c>
      <c r="AC102" s="92"/>
      <c r="AD102" s="95" t="s">
        <v>1601</v>
      </c>
      <c r="AE102" s="96" t="s">
        <v>104</v>
      </c>
      <c r="AF102" s="97"/>
      <c r="AG102" s="97"/>
      <c r="AH102" s="97"/>
      <c r="AI102" s="97"/>
      <c r="AJ102" s="98"/>
      <c r="AK102" s="79"/>
    </row>
    <row r="103" spans="1:37" ht="33" customHeight="1" x14ac:dyDescent="0.3">
      <c r="A103" s="86">
        <v>101</v>
      </c>
      <c r="B103" s="87">
        <v>17942</v>
      </c>
      <c r="C103" s="65" t="s">
        <v>2109</v>
      </c>
      <c r="D103" s="65" t="s">
        <v>2111</v>
      </c>
      <c r="E103" s="65" t="s">
        <v>2112</v>
      </c>
      <c r="F103" s="65" t="s">
        <v>2121</v>
      </c>
      <c r="G103" s="65" t="s">
        <v>2140</v>
      </c>
      <c r="H103" s="88" t="s">
        <v>84</v>
      </c>
      <c r="I103" s="65" t="s">
        <v>2134</v>
      </c>
      <c r="J103" s="88" t="s">
        <v>89</v>
      </c>
      <c r="K103" s="89" t="s">
        <v>100</v>
      </c>
      <c r="L103" s="90" t="s">
        <v>5</v>
      </c>
      <c r="M103" s="91" t="s">
        <v>1564</v>
      </c>
      <c r="N103" s="91" t="s">
        <v>49</v>
      </c>
      <c r="O103" s="91" t="s">
        <v>2094</v>
      </c>
      <c r="P103" s="91" t="s">
        <v>366</v>
      </c>
      <c r="Q103" s="93" t="s">
        <v>88</v>
      </c>
      <c r="R103" s="88" t="s">
        <v>86</v>
      </c>
      <c r="S103" s="88"/>
      <c r="T103" s="93" t="s">
        <v>2221</v>
      </c>
      <c r="U103" s="65" t="s">
        <v>2221</v>
      </c>
      <c r="V103" s="89"/>
      <c r="W103" s="94">
        <v>17943</v>
      </c>
      <c r="X103" s="91" t="s">
        <v>1600</v>
      </c>
      <c r="Y103" s="91"/>
      <c r="Z103" s="91"/>
      <c r="AA103" s="91" t="s">
        <v>1614</v>
      </c>
      <c r="AB103" s="65" t="s">
        <v>2224</v>
      </c>
      <c r="AC103" s="92"/>
      <c r="AD103" s="95" t="s">
        <v>1601</v>
      </c>
      <c r="AE103" s="96" t="s">
        <v>104</v>
      </c>
      <c r="AF103" s="97"/>
      <c r="AG103" s="97"/>
      <c r="AH103" s="97"/>
      <c r="AI103" s="97"/>
      <c r="AJ103" s="98"/>
      <c r="AK103" s="79"/>
    </row>
    <row r="104" spans="1:37" ht="33" customHeight="1" x14ac:dyDescent="0.3">
      <c r="A104" s="86">
        <v>102</v>
      </c>
      <c r="B104" s="87">
        <v>17942</v>
      </c>
      <c r="C104" s="65" t="s">
        <v>2109</v>
      </c>
      <c r="D104" s="65" t="s">
        <v>2111</v>
      </c>
      <c r="E104" s="65" t="s">
        <v>2112</v>
      </c>
      <c r="F104" s="65" t="s">
        <v>2121</v>
      </c>
      <c r="G104" s="65" t="s">
        <v>2140</v>
      </c>
      <c r="H104" s="88" t="s">
        <v>84</v>
      </c>
      <c r="I104" s="65" t="s">
        <v>2134</v>
      </c>
      <c r="J104" s="88" t="s">
        <v>89</v>
      </c>
      <c r="K104" s="89" t="s">
        <v>100</v>
      </c>
      <c r="L104" s="90" t="s">
        <v>5</v>
      </c>
      <c r="M104" s="91" t="s">
        <v>1564</v>
      </c>
      <c r="N104" s="91" t="s">
        <v>49</v>
      </c>
      <c r="O104" s="91" t="s">
        <v>2094</v>
      </c>
      <c r="P104" s="92" t="s">
        <v>366</v>
      </c>
      <c r="Q104" s="93" t="s">
        <v>88</v>
      </c>
      <c r="R104" s="88" t="s">
        <v>86</v>
      </c>
      <c r="S104" s="88"/>
      <c r="T104" s="93" t="s">
        <v>2221</v>
      </c>
      <c r="U104" s="65" t="s">
        <v>2221</v>
      </c>
      <c r="V104" s="89"/>
      <c r="W104" s="94">
        <v>17943</v>
      </c>
      <c r="X104" s="91" t="s">
        <v>1600</v>
      </c>
      <c r="Y104" s="91"/>
      <c r="Z104" s="91"/>
      <c r="AA104" s="91" t="s">
        <v>1614</v>
      </c>
      <c r="AB104" s="65" t="s">
        <v>2224</v>
      </c>
      <c r="AC104" s="92"/>
      <c r="AD104" s="95" t="s">
        <v>1601</v>
      </c>
      <c r="AE104" s="96" t="s">
        <v>104</v>
      </c>
      <c r="AF104" s="97"/>
      <c r="AG104" s="97"/>
      <c r="AH104" s="97"/>
      <c r="AI104" s="97"/>
      <c r="AJ104" s="98"/>
      <c r="AK104" s="79"/>
    </row>
    <row r="105" spans="1:37" ht="33" customHeight="1" x14ac:dyDescent="0.3">
      <c r="A105" s="86">
        <v>103</v>
      </c>
      <c r="B105" s="87">
        <v>17942</v>
      </c>
      <c r="C105" s="65" t="s">
        <v>2109</v>
      </c>
      <c r="D105" s="65" t="s">
        <v>2111</v>
      </c>
      <c r="E105" s="65" t="s">
        <v>2112</v>
      </c>
      <c r="F105" s="65" t="s">
        <v>2121</v>
      </c>
      <c r="G105" s="65" t="s">
        <v>2140</v>
      </c>
      <c r="H105" s="88" t="s">
        <v>84</v>
      </c>
      <c r="I105" s="65" t="s">
        <v>2134</v>
      </c>
      <c r="J105" s="88" t="s">
        <v>89</v>
      </c>
      <c r="K105" s="89" t="s">
        <v>100</v>
      </c>
      <c r="L105" s="90" t="s">
        <v>5</v>
      </c>
      <c r="M105" s="91" t="s">
        <v>1564</v>
      </c>
      <c r="N105" s="91" t="s">
        <v>49</v>
      </c>
      <c r="O105" s="91" t="s">
        <v>2094</v>
      </c>
      <c r="P105" s="92" t="s">
        <v>366</v>
      </c>
      <c r="Q105" s="93" t="s">
        <v>88</v>
      </c>
      <c r="R105" s="88" t="s">
        <v>86</v>
      </c>
      <c r="S105" s="88"/>
      <c r="T105" s="93" t="s">
        <v>2221</v>
      </c>
      <c r="U105" s="65" t="s">
        <v>2221</v>
      </c>
      <c r="V105" s="89"/>
      <c r="W105" s="94">
        <v>17943</v>
      </c>
      <c r="X105" s="91" t="s">
        <v>1600</v>
      </c>
      <c r="Y105" s="91"/>
      <c r="Z105" s="91"/>
      <c r="AA105" s="91" t="s">
        <v>1614</v>
      </c>
      <c r="AB105" s="65" t="s">
        <v>2224</v>
      </c>
      <c r="AC105" s="92"/>
      <c r="AD105" s="95" t="s">
        <v>1601</v>
      </c>
      <c r="AE105" s="96" t="s">
        <v>104</v>
      </c>
      <c r="AF105" s="97"/>
      <c r="AG105" s="97"/>
      <c r="AH105" s="97"/>
      <c r="AI105" s="97"/>
      <c r="AJ105" s="98"/>
      <c r="AK105" s="79"/>
    </row>
    <row r="106" spans="1:37" ht="33" customHeight="1" x14ac:dyDescent="0.3">
      <c r="A106" s="86">
        <v>104</v>
      </c>
      <c r="B106" s="87">
        <v>17942</v>
      </c>
      <c r="C106" s="65" t="s">
        <v>2109</v>
      </c>
      <c r="D106" s="65" t="s">
        <v>2111</v>
      </c>
      <c r="E106" s="65" t="s">
        <v>2112</v>
      </c>
      <c r="F106" s="65" t="s">
        <v>2121</v>
      </c>
      <c r="G106" s="65" t="s">
        <v>2140</v>
      </c>
      <c r="H106" s="88" t="s">
        <v>84</v>
      </c>
      <c r="I106" s="65" t="s">
        <v>2134</v>
      </c>
      <c r="J106" s="88" t="s">
        <v>89</v>
      </c>
      <c r="K106" s="89" t="s">
        <v>100</v>
      </c>
      <c r="L106" s="90" t="s">
        <v>5</v>
      </c>
      <c r="M106" s="91" t="s">
        <v>1564</v>
      </c>
      <c r="N106" s="91" t="s">
        <v>49</v>
      </c>
      <c r="O106" s="91" t="s">
        <v>2094</v>
      </c>
      <c r="P106" s="92" t="s">
        <v>366</v>
      </c>
      <c r="Q106" s="93" t="s">
        <v>88</v>
      </c>
      <c r="R106" s="88" t="s">
        <v>86</v>
      </c>
      <c r="S106" s="88"/>
      <c r="T106" s="93" t="s">
        <v>2221</v>
      </c>
      <c r="U106" s="65" t="s">
        <v>2221</v>
      </c>
      <c r="V106" s="89"/>
      <c r="W106" s="94">
        <v>17943</v>
      </c>
      <c r="X106" s="91" t="s">
        <v>1600</v>
      </c>
      <c r="Y106" s="91"/>
      <c r="Z106" s="91"/>
      <c r="AA106" s="91" t="s">
        <v>1614</v>
      </c>
      <c r="AB106" s="65" t="s">
        <v>2224</v>
      </c>
      <c r="AC106" s="92"/>
      <c r="AD106" s="95" t="s">
        <v>1601</v>
      </c>
      <c r="AE106" s="96" t="s">
        <v>104</v>
      </c>
      <c r="AF106" s="97"/>
      <c r="AG106" s="97"/>
      <c r="AH106" s="97"/>
      <c r="AI106" s="97"/>
      <c r="AJ106" s="98"/>
      <c r="AK106" s="79"/>
    </row>
    <row r="107" spans="1:37" ht="33" customHeight="1" x14ac:dyDescent="0.3">
      <c r="A107" s="86">
        <v>105</v>
      </c>
      <c r="B107" s="87">
        <v>17942</v>
      </c>
      <c r="C107" s="65" t="s">
        <v>2109</v>
      </c>
      <c r="D107" s="65" t="s">
        <v>2111</v>
      </c>
      <c r="E107" s="65" t="s">
        <v>2112</v>
      </c>
      <c r="F107" s="65" t="s">
        <v>2121</v>
      </c>
      <c r="G107" s="65" t="s">
        <v>2140</v>
      </c>
      <c r="H107" s="88" t="s">
        <v>84</v>
      </c>
      <c r="I107" s="65" t="s">
        <v>2134</v>
      </c>
      <c r="J107" s="88" t="s">
        <v>89</v>
      </c>
      <c r="K107" s="89" t="s">
        <v>100</v>
      </c>
      <c r="L107" s="90" t="s">
        <v>5</v>
      </c>
      <c r="M107" s="91" t="s">
        <v>1564</v>
      </c>
      <c r="N107" s="91" t="s">
        <v>49</v>
      </c>
      <c r="O107" s="91" t="s">
        <v>2094</v>
      </c>
      <c r="P107" s="92" t="s">
        <v>366</v>
      </c>
      <c r="Q107" s="93" t="s">
        <v>88</v>
      </c>
      <c r="R107" s="88" t="s">
        <v>86</v>
      </c>
      <c r="S107" s="88"/>
      <c r="T107" s="93" t="s">
        <v>2221</v>
      </c>
      <c r="U107" s="65" t="s">
        <v>2221</v>
      </c>
      <c r="V107" s="89"/>
      <c r="W107" s="94">
        <v>17943</v>
      </c>
      <c r="X107" s="91" t="s">
        <v>1600</v>
      </c>
      <c r="Y107" s="91"/>
      <c r="Z107" s="91"/>
      <c r="AA107" s="91" t="s">
        <v>1614</v>
      </c>
      <c r="AB107" s="65" t="s">
        <v>2224</v>
      </c>
      <c r="AC107" s="92"/>
      <c r="AD107" s="95" t="s">
        <v>1601</v>
      </c>
      <c r="AE107" s="96" t="s">
        <v>104</v>
      </c>
      <c r="AF107" s="97"/>
      <c r="AG107" s="97"/>
      <c r="AH107" s="97"/>
      <c r="AI107" s="97"/>
      <c r="AJ107" s="98"/>
      <c r="AK107" s="79"/>
    </row>
    <row r="108" spans="1:37" ht="33" customHeight="1" x14ac:dyDescent="0.3">
      <c r="A108" s="86">
        <v>106</v>
      </c>
      <c r="B108" s="87">
        <v>17942</v>
      </c>
      <c r="C108" s="65" t="s">
        <v>2109</v>
      </c>
      <c r="D108" s="65" t="s">
        <v>2111</v>
      </c>
      <c r="E108" s="65" t="s">
        <v>2112</v>
      </c>
      <c r="F108" s="65" t="s">
        <v>2121</v>
      </c>
      <c r="G108" s="65" t="s">
        <v>2140</v>
      </c>
      <c r="H108" s="88" t="s">
        <v>84</v>
      </c>
      <c r="I108" s="65" t="s">
        <v>2134</v>
      </c>
      <c r="J108" s="88" t="s">
        <v>89</v>
      </c>
      <c r="K108" s="89" t="s">
        <v>100</v>
      </c>
      <c r="L108" s="90" t="s">
        <v>5</v>
      </c>
      <c r="M108" s="91" t="s">
        <v>1564</v>
      </c>
      <c r="N108" s="91" t="s">
        <v>49</v>
      </c>
      <c r="O108" s="91" t="s">
        <v>2094</v>
      </c>
      <c r="P108" s="92" t="s">
        <v>366</v>
      </c>
      <c r="Q108" s="93" t="s">
        <v>88</v>
      </c>
      <c r="R108" s="88" t="s">
        <v>86</v>
      </c>
      <c r="S108" s="88"/>
      <c r="T108" s="93" t="s">
        <v>2221</v>
      </c>
      <c r="U108" s="65" t="s">
        <v>2221</v>
      </c>
      <c r="V108" s="89"/>
      <c r="W108" s="94">
        <v>17943</v>
      </c>
      <c r="X108" s="91" t="s">
        <v>1600</v>
      </c>
      <c r="Y108" s="91"/>
      <c r="Z108" s="91"/>
      <c r="AA108" s="91" t="s">
        <v>1614</v>
      </c>
      <c r="AB108" s="65" t="s">
        <v>2224</v>
      </c>
      <c r="AC108" s="92"/>
      <c r="AD108" s="95" t="s">
        <v>1601</v>
      </c>
      <c r="AE108" s="96" t="s">
        <v>104</v>
      </c>
      <c r="AF108" s="97"/>
      <c r="AG108" s="97"/>
      <c r="AH108" s="97"/>
      <c r="AI108" s="97"/>
      <c r="AJ108" s="98"/>
      <c r="AK108" s="79"/>
    </row>
    <row r="109" spans="1:37" ht="33" customHeight="1" x14ac:dyDescent="0.3">
      <c r="A109" s="86">
        <v>107</v>
      </c>
      <c r="B109" s="87">
        <v>17942</v>
      </c>
      <c r="C109" s="65" t="s">
        <v>2109</v>
      </c>
      <c r="D109" s="65" t="s">
        <v>2111</v>
      </c>
      <c r="E109" s="65" t="s">
        <v>2112</v>
      </c>
      <c r="F109" s="65" t="s">
        <v>2121</v>
      </c>
      <c r="G109" s="65" t="s">
        <v>2140</v>
      </c>
      <c r="H109" s="88" t="s">
        <v>84</v>
      </c>
      <c r="I109" s="65" t="s">
        <v>2134</v>
      </c>
      <c r="J109" s="88" t="s">
        <v>89</v>
      </c>
      <c r="K109" s="89" t="s">
        <v>100</v>
      </c>
      <c r="L109" s="90" t="s">
        <v>5</v>
      </c>
      <c r="M109" s="91" t="s">
        <v>1564</v>
      </c>
      <c r="N109" s="91" t="s">
        <v>49</v>
      </c>
      <c r="O109" s="91" t="s">
        <v>2094</v>
      </c>
      <c r="P109" s="92" t="s">
        <v>366</v>
      </c>
      <c r="Q109" s="93" t="s">
        <v>88</v>
      </c>
      <c r="R109" s="88" t="s">
        <v>86</v>
      </c>
      <c r="S109" s="88"/>
      <c r="T109" s="93" t="s">
        <v>2221</v>
      </c>
      <c r="U109" s="65" t="s">
        <v>2221</v>
      </c>
      <c r="V109" s="89"/>
      <c r="W109" s="94">
        <v>17943</v>
      </c>
      <c r="X109" s="91" t="s">
        <v>1600</v>
      </c>
      <c r="Y109" s="91"/>
      <c r="Z109" s="91"/>
      <c r="AA109" s="91" t="s">
        <v>1614</v>
      </c>
      <c r="AB109" s="65" t="s">
        <v>2224</v>
      </c>
      <c r="AC109" s="92"/>
      <c r="AD109" s="95" t="s">
        <v>1601</v>
      </c>
      <c r="AE109" s="96" t="s">
        <v>104</v>
      </c>
      <c r="AF109" s="97"/>
      <c r="AG109" s="97"/>
      <c r="AH109" s="97"/>
      <c r="AI109" s="97"/>
      <c r="AJ109" s="98"/>
      <c r="AK109" s="79"/>
    </row>
    <row r="110" spans="1:37" ht="33" customHeight="1" x14ac:dyDescent="0.3">
      <c r="A110" s="86">
        <v>108</v>
      </c>
      <c r="B110" s="87">
        <v>17942</v>
      </c>
      <c r="C110" s="65" t="s">
        <v>2109</v>
      </c>
      <c r="D110" s="65" t="s">
        <v>2111</v>
      </c>
      <c r="E110" s="65" t="s">
        <v>2112</v>
      </c>
      <c r="F110" s="65" t="s">
        <v>2121</v>
      </c>
      <c r="G110" s="65" t="s">
        <v>2140</v>
      </c>
      <c r="H110" s="88" t="s">
        <v>84</v>
      </c>
      <c r="I110" s="65" t="s">
        <v>2134</v>
      </c>
      <c r="J110" s="88" t="s">
        <v>89</v>
      </c>
      <c r="K110" s="89" t="s">
        <v>100</v>
      </c>
      <c r="L110" s="90" t="s">
        <v>5</v>
      </c>
      <c r="M110" s="91" t="s">
        <v>1564</v>
      </c>
      <c r="N110" s="91" t="s">
        <v>49</v>
      </c>
      <c r="O110" s="91" t="s">
        <v>2094</v>
      </c>
      <c r="P110" s="92" t="s">
        <v>366</v>
      </c>
      <c r="Q110" s="93" t="s">
        <v>88</v>
      </c>
      <c r="R110" s="88" t="s">
        <v>86</v>
      </c>
      <c r="S110" s="88"/>
      <c r="T110" s="93" t="s">
        <v>2221</v>
      </c>
      <c r="U110" s="65" t="s">
        <v>2221</v>
      </c>
      <c r="V110" s="89"/>
      <c r="W110" s="94">
        <v>17943</v>
      </c>
      <c r="X110" s="91" t="s">
        <v>1600</v>
      </c>
      <c r="Y110" s="91"/>
      <c r="Z110" s="91"/>
      <c r="AA110" s="91" t="s">
        <v>1614</v>
      </c>
      <c r="AB110" s="65" t="s">
        <v>2224</v>
      </c>
      <c r="AC110" s="92"/>
      <c r="AD110" s="95" t="s">
        <v>1601</v>
      </c>
      <c r="AE110" s="96" t="s">
        <v>104</v>
      </c>
      <c r="AF110" s="97"/>
      <c r="AG110" s="97"/>
      <c r="AH110" s="97"/>
      <c r="AI110" s="97"/>
      <c r="AJ110" s="98"/>
      <c r="AK110" s="79"/>
    </row>
    <row r="111" spans="1:37" ht="33" customHeight="1" x14ac:dyDescent="0.3">
      <c r="A111" s="86">
        <v>109</v>
      </c>
      <c r="B111" s="87">
        <v>17942</v>
      </c>
      <c r="C111" s="65" t="s">
        <v>2109</v>
      </c>
      <c r="D111" s="65" t="s">
        <v>2111</v>
      </c>
      <c r="E111" s="65" t="s">
        <v>2112</v>
      </c>
      <c r="F111" s="65" t="s">
        <v>2121</v>
      </c>
      <c r="G111" s="65" t="s">
        <v>2140</v>
      </c>
      <c r="H111" s="88" t="s">
        <v>84</v>
      </c>
      <c r="I111" s="65" t="s">
        <v>2134</v>
      </c>
      <c r="J111" s="88" t="s">
        <v>89</v>
      </c>
      <c r="K111" s="89" t="s">
        <v>100</v>
      </c>
      <c r="L111" s="90" t="s">
        <v>5</v>
      </c>
      <c r="M111" s="91" t="s">
        <v>1564</v>
      </c>
      <c r="N111" s="91" t="s">
        <v>49</v>
      </c>
      <c r="O111" s="91" t="s">
        <v>2094</v>
      </c>
      <c r="P111" s="92" t="s">
        <v>366</v>
      </c>
      <c r="Q111" s="93" t="s">
        <v>88</v>
      </c>
      <c r="R111" s="88" t="s">
        <v>86</v>
      </c>
      <c r="S111" s="88"/>
      <c r="T111" s="93" t="s">
        <v>2221</v>
      </c>
      <c r="U111" s="65" t="s">
        <v>2221</v>
      </c>
      <c r="V111" s="89"/>
      <c r="W111" s="94">
        <v>17943</v>
      </c>
      <c r="X111" s="91" t="s">
        <v>1600</v>
      </c>
      <c r="Y111" s="91"/>
      <c r="Z111" s="91"/>
      <c r="AA111" s="91" t="s">
        <v>1614</v>
      </c>
      <c r="AB111" s="65" t="s">
        <v>2224</v>
      </c>
      <c r="AC111" s="92"/>
      <c r="AD111" s="95" t="s">
        <v>1601</v>
      </c>
      <c r="AE111" s="96" t="s">
        <v>104</v>
      </c>
      <c r="AF111" s="97"/>
      <c r="AG111" s="97"/>
      <c r="AH111" s="97"/>
      <c r="AI111" s="97"/>
      <c r="AJ111" s="98"/>
      <c r="AK111" s="79"/>
    </row>
    <row r="112" spans="1:37" ht="33" customHeight="1" x14ac:dyDescent="0.3">
      <c r="A112" s="86">
        <v>110</v>
      </c>
      <c r="B112" s="87">
        <v>17942</v>
      </c>
      <c r="C112" s="65" t="s">
        <v>2109</v>
      </c>
      <c r="D112" s="65" t="s">
        <v>2111</v>
      </c>
      <c r="E112" s="65" t="s">
        <v>2112</v>
      </c>
      <c r="F112" s="65" t="s">
        <v>2121</v>
      </c>
      <c r="G112" s="65" t="s">
        <v>2140</v>
      </c>
      <c r="H112" s="88" t="s">
        <v>84</v>
      </c>
      <c r="I112" s="65" t="s">
        <v>2134</v>
      </c>
      <c r="J112" s="88" t="s">
        <v>89</v>
      </c>
      <c r="K112" s="89" t="s">
        <v>100</v>
      </c>
      <c r="L112" s="90" t="s">
        <v>5</v>
      </c>
      <c r="M112" s="91" t="s">
        <v>1564</v>
      </c>
      <c r="N112" s="91" t="s">
        <v>49</v>
      </c>
      <c r="O112" s="91" t="s">
        <v>2094</v>
      </c>
      <c r="P112" s="92" t="s">
        <v>366</v>
      </c>
      <c r="Q112" s="93" t="s">
        <v>88</v>
      </c>
      <c r="R112" s="88" t="s">
        <v>86</v>
      </c>
      <c r="S112" s="88"/>
      <c r="T112" s="93" t="s">
        <v>2221</v>
      </c>
      <c r="U112" s="65" t="s">
        <v>2221</v>
      </c>
      <c r="V112" s="89"/>
      <c r="W112" s="94">
        <v>17943</v>
      </c>
      <c r="X112" s="91" t="s">
        <v>1600</v>
      </c>
      <c r="Y112" s="91"/>
      <c r="Z112" s="91"/>
      <c r="AA112" s="91" t="s">
        <v>1614</v>
      </c>
      <c r="AB112" s="65" t="s">
        <v>2224</v>
      </c>
      <c r="AC112" s="92"/>
      <c r="AD112" s="95" t="s">
        <v>1601</v>
      </c>
      <c r="AE112" s="96" t="s">
        <v>104</v>
      </c>
      <c r="AF112" s="97"/>
      <c r="AG112" s="97"/>
      <c r="AH112" s="97"/>
      <c r="AI112" s="97"/>
      <c r="AJ112" s="98"/>
      <c r="AK112" s="79"/>
    </row>
    <row r="113" spans="1:37" ht="33" customHeight="1" x14ac:dyDescent="0.3">
      <c r="A113" s="86">
        <v>111</v>
      </c>
      <c r="B113" s="87">
        <v>17942</v>
      </c>
      <c r="C113" s="65" t="s">
        <v>2109</v>
      </c>
      <c r="D113" s="65" t="s">
        <v>2111</v>
      </c>
      <c r="E113" s="65" t="s">
        <v>2112</v>
      </c>
      <c r="F113" s="65" t="s">
        <v>2121</v>
      </c>
      <c r="G113" s="65" t="s">
        <v>2140</v>
      </c>
      <c r="H113" s="88" t="s">
        <v>84</v>
      </c>
      <c r="I113" s="65" t="s">
        <v>2134</v>
      </c>
      <c r="J113" s="88" t="s">
        <v>89</v>
      </c>
      <c r="K113" s="89" t="s">
        <v>100</v>
      </c>
      <c r="L113" s="90" t="s">
        <v>5</v>
      </c>
      <c r="M113" s="91" t="s">
        <v>1564</v>
      </c>
      <c r="N113" s="91" t="s">
        <v>49</v>
      </c>
      <c r="O113" s="91" t="s">
        <v>2094</v>
      </c>
      <c r="P113" s="92" t="s">
        <v>366</v>
      </c>
      <c r="Q113" s="93" t="s">
        <v>88</v>
      </c>
      <c r="R113" s="88" t="s">
        <v>86</v>
      </c>
      <c r="S113" s="88"/>
      <c r="T113" s="93" t="s">
        <v>2221</v>
      </c>
      <c r="U113" s="65" t="s">
        <v>2221</v>
      </c>
      <c r="V113" s="89"/>
      <c r="W113" s="94">
        <v>17943</v>
      </c>
      <c r="X113" s="91" t="s">
        <v>1600</v>
      </c>
      <c r="Y113" s="91"/>
      <c r="Z113" s="91"/>
      <c r="AA113" s="91" t="s">
        <v>1614</v>
      </c>
      <c r="AB113" s="65" t="s">
        <v>2224</v>
      </c>
      <c r="AC113" s="92"/>
      <c r="AD113" s="95" t="s">
        <v>1601</v>
      </c>
      <c r="AE113" s="96" t="s">
        <v>104</v>
      </c>
      <c r="AF113" s="97"/>
      <c r="AG113" s="97"/>
      <c r="AH113" s="97"/>
      <c r="AI113" s="97"/>
      <c r="AJ113" s="98"/>
      <c r="AK113" s="79"/>
    </row>
    <row r="114" spans="1:37" ht="33" customHeight="1" x14ac:dyDescent="0.3">
      <c r="A114" s="86">
        <v>112</v>
      </c>
      <c r="B114" s="87">
        <v>17942</v>
      </c>
      <c r="C114" s="65" t="s">
        <v>2109</v>
      </c>
      <c r="D114" s="65" t="s">
        <v>2111</v>
      </c>
      <c r="E114" s="65" t="s">
        <v>2112</v>
      </c>
      <c r="F114" s="65" t="s">
        <v>2121</v>
      </c>
      <c r="G114" s="65" t="s">
        <v>2140</v>
      </c>
      <c r="H114" s="88" t="s">
        <v>84</v>
      </c>
      <c r="I114" s="65" t="s">
        <v>2134</v>
      </c>
      <c r="J114" s="88" t="s">
        <v>89</v>
      </c>
      <c r="K114" s="89" t="s">
        <v>100</v>
      </c>
      <c r="L114" s="90" t="s">
        <v>5</v>
      </c>
      <c r="M114" s="91" t="s">
        <v>1564</v>
      </c>
      <c r="N114" s="91" t="s">
        <v>49</v>
      </c>
      <c r="O114" s="91" t="s">
        <v>2094</v>
      </c>
      <c r="P114" s="92" t="s">
        <v>366</v>
      </c>
      <c r="Q114" s="93" t="s">
        <v>88</v>
      </c>
      <c r="R114" s="88" t="s">
        <v>86</v>
      </c>
      <c r="S114" s="88"/>
      <c r="T114" s="93" t="s">
        <v>2221</v>
      </c>
      <c r="U114" s="65" t="s">
        <v>2221</v>
      </c>
      <c r="V114" s="89"/>
      <c r="W114" s="94">
        <v>17943</v>
      </c>
      <c r="X114" s="91" t="s">
        <v>1600</v>
      </c>
      <c r="Y114" s="91"/>
      <c r="Z114" s="91"/>
      <c r="AA114" s="91" t="s">
        <v>1614</v>
      </c>
      <c r="AB114" s="65" t="s">
        <v>2224</v>
      </c>
      <c r="AC114" s="92"/>
      <c r="AD114" s="95" t="s">
        <v>1601</v>
      </c>
      <c r="AE114" s="96" t="s">
        <v>104</v>
      </c>
      <c r="AF114" s="97"/>
      <c r="AG114" s="97"/>
      <c r="AH114" s="97"/>
      <c r="AI114" s="97"/>
      <c r="AJ114" s="98"/>
      <c r="AK114" s="79"/>
    </row>
    <row r="115" spans="1:37" ht="33" customHeight="1" x14ac:dyDescent="0.3">
      <c r="A115" s="86">
        <v>113</v>
      </c>
      <c r="B115" s="87">
        <v>17942</v>
      </c>
      <c r="C115" s="65" t="s">
        <v>2109</v>
      </c>
      <c r="D115" s="65" t="s">
        <v>2111</v>
      </c>
      <c r="E115" s="65" t="s">
        <v>2112</v>
      </c>
      <c r="F115" s="65" t="s">
        <v>2121</v>
      </c>
      <c r="G115" s="65" t="s">
        <v>2140</v>
      </c>
      <c r="H115" s="88" t="s">
        <v>84</v>
      </c>
      <c r="I115" s="65" t="s">
        <v>2134</v>
      </c>
      <c r="J115" s="88" t="s">
        <v>89</v>
      </c>
      <c r="K115" s="89" t="s">
        <v>100</v>
      </c>
      <c r="L115" s="90" t="s">
        <v>5</v>
      </c>
      <c r="M115" s="91" t="s">
        <v>1564</v>
      </c>
      <c r="N115" s="91" t="s">
        <v>49</v>
      </c>
      <c r="O115" s="91" t="s">
        <v>2094</v>
      </c>
      <c r="P115" s="92" t="s">
        <v>366</v>
      </c>
      <c r="Q115" s="93" t="s">
        <v>88</v>
      </c>
      <c r="R115" s="88" t="s">
        <v>86</v>
      </c>
      <c r="S115" s="88"/>
      <c r="T115" s="93" t="s">
        <v>2221</v>
      </c>
      <c r="U115" s="65" t="s">
        <v>2221</v>
      </c>
      <c r="V115" s="89"/>
      <c r="W115" s="94">
        <v>17943</v>
      </c>
      <c r="X115" s="91" t="s">
        <v>1600</v>
      </c>
      <c r="Y115" s="91"/>
      <c r="Z115" s="91"/>
      <c r="AA115" s="91" t="s">
        <v>1614</v>
      </c>
      <c r="AB115" s="65" t="s">
        <v>2224</v>
      </c>
      <c r="AC115" s="92"/>
      <c r="AD115" s="95" t="s">
        <v>1601</v>
      </c>
      <c r="AE115" s="96" t="s">
        <v>104</v>
      </c>
      <c r="AF115" s="97"/>
      <c r="AG115" s="97"/>
      <c r="AH115" s="97"/>
      <c r="AI115" s="97"/>
      <c r="AJ115" s="98"/>
      <c r="AK115" s="79"/>
    </row>
    <row r="116" spans="1:37" ht="33" customHeight="1" x14ac:dyDescent="0.3">
      <c r="A116" s="86">
        <v>114</v>
      </c>
      <c r="B116" s="87">
        <v>17942</v>
      </c>
      <c r="C116" s="65" t="s">
        <v>2109</v>
      </c>
      <c r="D116" s="65" t="s">
        <v>2111</v>
      </c>
      <c r="E116" s="65" t="s">
        <v>2112</v>
      </c>
      <c r="F116" s="65" t="s">
        <v>2121</v>
      </c>
      <c r="G116" s="65" t="s">
        <v>2140</v>
      </c>
      <c r="H116" s="88" t="s">
        <v>84</v>
      </c>
      <c r="I116" s="65" t="s">
        <v>2134</v>
      </c>
      <c r="J116" s="88" t="s">
        <v>89</v>
      </c>
      <c r="K116" s="89" t="s">
        <v>100</v>
      </c>
      <c r="L116" s="90" t="s">
        <v>5</v>
      </c>
      <c r="M116" s="91" t="s">
        <v>1564</v>
      </c>
      <c r="N116" s="91" t="s">
        <v>49</v>
      </c>
      <c r="O116" s="91" t="s">
        <v>2094</v>
      </c>
      <c r="P116" s="92" t="s">
        <v>366</v>
      </c>
      <c r="Q116" s="93" t="s">
        <v>88</v>
      </c>
      <c r="R116" s="88" t="s">
        <v>86</v>
      </c>
      <c r="S116" s="88"/>
      <c r="T116" s="93" t="s">
        <v>2221</v>
      </c>
      <c r="U116" s="65" t="s">
        <v>2221</v>
      </c>
      <c r="V116" s="89"/>
      <c r="W116" s="94">
        <v>17943</v>
      </c>
      <c r="X116" s="91" t="s">
        <v>1600</v>
      </c>
      <c r="Y116" s="91"/>
      <c r="Z116" s="91"/>
      <c r="AA116" s="91" t="s">
        <v>1614</v>
      </c>
      <c r="AB116" s="65" t="s">
        <v>2224</v>
      </c>
      <c r="AC116" s="92"/>
      <c r="AD116" s="95" t="s">
        <v>1601</v>
      </c>
      <c r="AE116" s="96" t="s">
        <v>104</v>
      </c>
      <c r="AF116" s="97"/>
      <c r="AG116" s="97"/>
      <c r="AH116" s="97"/>
      <c r="AI116" s="97"/>
      <c r="AJ116" s="98"/>
      <c r="AK116" s="79"/>
    </row>
    <row r="117" spans="1:37" ht="33" customHeight="1" x14ac:dyDescent="0.3">
      <c r="A117" s="86">
        <v>115</v>
      </c>
      <c r="B117" s="87">
        <v>17942</v>
      </c>
      <c r="C117" s="65" t="s">
        <v>2109</v>
      </c>
      <c r="D117" s="65" t="s">
        <v>2111</v>
      </c>
      <c r="E117" s="65" t="s">
        <v>2112</v>
      </c>
      <c r="F117" s="65" t="s">
        <v>2121</v>
      </c>
      <c r="G117" s="65" t="s">
        <v>2140</v>
      </c>
      <c r="H117" s="88" t="s">
        <v>84</v>
      </c>
      <c r="I117" s="65" t="s">
        <v>2134</v>
      </c>
      <c r="J117" s="88" t="s">
        <v>89</v>
      </c>
      <c r="K117" s="89" t="s">
        <v>100</v>
      </c>
      <c r="L117" s="90" t="s">
        <v>5</v>
      </c>
      <c r="M117" s="91" t="s">
        <v>1564</v>
      </c>
      <c r="N117" s="91" t="s">
        <v>49</v>
      </c>
      <c r="O117" s="91" t="s">
        <v>2094</v>
      </c>
      <c r="P117" s="92" t="s">
        <v>366</v>
      </c>
      <c r="Q117" s="93" t="s">
        <v>88</v>
      </c>
      <c r="R117" s="88" t="s">
        <v>86</v>
      </c>
      <c r="S117" s="88"/>
      <c r="T117" s="93" t="s">
        <v>2221</v>
      </c>
      <c r="U117" s="65" t="s">
        <v>2221</v>
      </c>
      <c r="V117" s="89"/>
      <c r="W117" s="94">
        <v>17943</v>
      </c>
      <c r="X117" s="91" t="s">
        <v>1600</v>
      </c>
      <c r="Y117" s="91"/>
      <c r="Z117" s="91"/>
      <c r="AA117" s="91" t="s">
        <v>1614</v>
      </c>
      <c r="AB117" s="65" t="s">
        <v>2224</v>
      </c>
      <c r="AC117" s="92"/>
      <c r="AD117" s="95" t="s">
        <v>1601</v>
      </c>
      <c r="AE117" s="96" t="s">
        <v>104</v>
      </c>
      <c r="AF117" s="97"/>
      <c r="AG117" s="97"/>
      <c r="AH117" s="97"/>
      <c r="AI117" s="97"/>
      <c r="AJ117" s="98"/>
      <c r="AK117" s="79"/>
    </row>
    <row r="118" spans="1:37" ht="33" customHeight="1" x14ac:dyDescent="0.3">
      <c r="A118" s="86">
        <v>116</v>
      </c>
      <c r="B118" s="87">
        <v>17942</v>
      </c>
      <c r="C118" s="65" t="s">
        <v>2109</v>
      </c>
      <c r="D118" s="65" t="s">
        <v>2111</v>
      </c>
      <c r="E118" s="65" t="s">
        <v>2112</v>
      </c>
      <c r="F118" s="65" t="s">
        <v>2121</v>
      </c>
      <c r="G118" s="65" t="s">
        <v>2140</v>
      </c>
      <c r="H118" s="88" t="s">
        <v>84</v>
      </c>
      <c r="I118" s="65" t="s">
        <v>2134</v>
      </c>
      <c r="J118" s="88" t="s">
        <v>89</v>
      </c>
      <c r="K118" s="89" t="s">
        <v>100</v>
      </c>
      <c r="L118" s="90" t="s">
        <v>5</v>
      </c>
      <c r="M118" s="91" t="s">
        <v>1564</v>
      </c>
      <c r="N118" s="91" t="s">
        <v>49</v>
      </c>
      <c r="O118" s="91" t="s">
        <v>2094</v>
      </c>
      <c r="P118" s="92" t="s">
        <v>366</v>
      </c>
      <c r="Q118" s="93" t="s">
        <v>88</v>
      </c>
      <c r="R118" s="88" t="s">
        <v>86</v>
      </c>
      <c r="S118" s="88"/>
      <c r="T118" s="93" t="s">
        <v>2221</v>
      </c>
      <c r="U118" s="65" t="s">
        <v>2221</v>
      </c>
      <c r="V118" s="89"/>
      <c r="W118" s="94">
        <v>17943</v>
      </c>
      <c r="X118" s="91" t="s">
        <v>1600</v>
      </c>
      <c r="Y118" s="91"/>
      <c r="Z118" s="91"/>
      <c r="AA118" s="91" t="s">
        <v>1614</v>
      </c>
      <c r="AB118" s="65" t="s">
        <v>2224</v>
      </c>
      <c r="AC118" s="92"/>
      <c r="AD118" s="95" t="s">
        <v>1601</v>
      </c>
      <c r="AE118" s="96" t="s">
        <v>104</v>
      </c>
      <c r="AF118" s="97"/>
      <c r="AG118" s="97"/>
      <c r="AH118" s="97"/>
      <c r="AI118" s="97"/>
      <c r="AJ118" s="98"/>
      <c r="AK118" s="79"/>
    </row>
    <row r="119" spans="1:37" ht="33" customHeight="1" x14ac:dyDescent="0.3">
      <c r="A119" s="86">
        <v>117</v>
      </c>
      <c r="B119" s="87">
        <v>17942</v>
      </c>
      <c r="C119" s="65" t="s">
        <v>2109</v>
      </c>
      <c r="D119" s="65" t="s">
        <v>2111</v>
      </c>
      <c r="E119" s="65" t="s">
        <v>2112</v>
      </c>
      <c r="F119" s="65" t="s">
        <v>2121</v>
      </c>
      <c r="G119" s="65" t="s">
        <v>2140</v>
      </c>
      <c r="H119" s="88" t="s">
        <v>84</v>
      </c>
      <c r="I119" s="65" t="s">
        <v>2134</v>
      </c>
      <c r="J119" s="88" t="s">
        <v>89</v>
      </c>
      <c r="K119" s="89" t="s">
        <v>100</v>
      </c>
      <c r="L119" s="90" t="s">
        <v>5</v>
      </c>
      <c r="M119" s="91" t="s">
        <v>1564</v>
      </c>
      <c r="N119" s="91" t="s">
        <v>49</v>
      </c>
      <c r="O119" s="91" t="s">
        <v>2094</v>
      </c>
      <c r="P119" s="92" t="s">
        <v>366</v>
      </c>
      <c r="Q119" s="93" t="s">
        <v>88</v>
      </c>
      <c r="R119" s="88" t="s">
        <v>86</v>
      </c>
      <c r="S119" s="88"/>
      <c r="T119" s="93" t="s">
        <v>2221</v>
      </c>
      <c r="U119" s="65" t="s">
        <v>2221</v>
      </c>
      <c r="V119" s="89"/>
      <c r="W119" s="94">
        <v>17943</v>
      </c>
      <c r="X119" s="91" t="s">
        <v>1600</v>
      </c>
      <c r="Y119" s="91"/>
      <c r="Z119" s="91"/>
      <c r="AA119" s="91" t="s">
        <v>1614</v>
      </c>
      <c r="AB119" s="65" t="s">
        <v>2224</v>
      </c>
      <c r="AC119" s="92"/>
      <c r="AD119" s="95" t="s">
        <v>1601</v>
      </c>
      <c r="AE119" s="96" t="s">
        <v>104</v>
      </c>
      <c r="AF119" s="97"/>
      <c r="AG119" s="97"/>
      <c r="AH119" s="97"/>
      <c r="AI119" s="97"/>
      <c r="AJ119" s="98"/>
      <c r="AK119" s="79"/>
    </row>
    <row r="120" spans="1:37" ht="33" customHeight="1" x14ac:dyDescent="0.3">
      <c r="A120" s="86">
        <v>118</v>
      </c>
      <c r="B120" s="87">
        <v>17942</v>
      </c>
      <c r="C120" s="65" t="s">
        <v>2109</v>
      </c>
      <c r="D120" s="65" t="s">
        <v>2111</v>
      </c>
      <c r="E120" s="65" t="s">
        <v>2112</v>
      </c>
      <c r="F120" s="65" t="s">
        <v>2121</v>
      </c>
      <c r="G120" s="65" t="s">
        <v>2140</v>
      </c>
      <c r="H120" s="88" t="s">
        <v>84</v>
      </c>
      <c r="I120" s="65" t="s">
        <v>2134</v>
      </c>
      <c r="J120" s="88" t="s">
        <v>89</v>
      </c>
      <c r="K120" s="89" t="s">
        <v>100</v>
      </c>
      <c r="L120" s="90" t="s">
        <v>5</v>
      </c>
      <c r="M120" s="91" t="s">
        <v>1564</v>
      </c>
      <c r="N120" s="91" t="s">
        <v>49</v>
      </c>
      <c r="O120" s="91" t="s">
        <v>2094</v>
      </c>
      <c r="P120" s="92" t="s">
        <v>366</v>
      </c>
      <c r="Q120" s="93" t="s">
        <v>88</v>
      </c>
      <c r="R120" s="88" t="s">
        <v>86</v>
      </c>
      <c r="S120" s="88"/>
      <c r="T120" s="93" t="s">
        <v>2221</v>
      </c>
      <c r="U120" s="65" t="s">
        <v>2221</v>
      </c>
      <c r="V120" s="89"/>
      <c r="W120" s="94">
        <v>17943</v>
      </c>
      <c r="X120" s="91" t="s">
        <v>1600</v>
      </c>
      <c r="Y120" s="91"/>
      <c r="Z120" s="91"/>
      <c r="AA120" s="91" t="s">
        <v>1614</v>
      </c>
      <c r="AB120" s="65" t="s">
        <v>2224</v>
      </c>
      <c r="AC120" s="92"/>
      <c r="AD120" s="95" t="s">
        <v>1601</v>
      </c>
      <c r="AE120" s="96" t="s">
        <v>104</v>
      </c>
      <c r="AF120" s="97"/>
      <c r="AG120" s="97"/>
      <c r="AH120" s="97"/>
      <c r="AI120" s="97"/>
      <c r="AJ120" s="98"/>
      <c r="AK120" s="79"/>
    </row>
    <row r="121" spans="1:37" ht="33" customHeight="1" x14ac:dyDescent="0.3">
      <c r="A121" s="86">
        <v>119</v>
      </c>
      <c r="B121" s="87">
        <v>17942</v>
      </c>
      <c r="C121" s="65" t="s">
        <v>2109</v>
      </c>
      <c r="D121" s="65" t="s">
        <v>2111</v>
      </c>
      <c r="E121" s="65" t="s">
        <v>2112</v>
      </c>
      <c r="F121" s="65" t="s">
        <v>2121</v>
      </c>
      <c r="G121" s="65" t="s">
        <v>2140</v>
      </c>
      <c r="H121" s="88" t="s">
        <v>84</v>
      </c>
      <c r="I121" s="65" t="s">
        <v>2134</v>
      </c>
      <c r="J121" s="88" t="s">
        <v>89</v>
      </c>
      <c r="K121" s="89" t="s">
        <v>100</v>
      </c>
      <c r="L121" s="90" t="s">
        <v>5</v>
      </c>
      <c r="M121" s="91" t="s">
        <v>1564</v>
      </c>
      <c r="N121" s="91" t="s">
        <v>49</v>
      </c>
      <c r="O121" s="91" t="s">
        <v>2094</v>
      </c>
      <c r="P121" s="92" t="s">
        <v>366</v>
      </c>
      <c r="Q121" s="93" t="s">
        <v>88</v>
      </c>
      <c r="R121" s="88" t="s">
        <v>86</v>
      </c>
      <c r="S121" s="88"/>
      <c r="T121" s="93" t="s">
        <v>2221</v>
      </c>
      <c r="U121" s="65" t="s">
        <v>2221</v>
      </c>
      <c r="V121" s="89"/>
      <c r="W121" s="94">
        <v>17943</v>
      </c>
      <c r="X121" s="91" t="s">
        <v>1600</v>
      </c>
      <c r="Y121" s="91"/>
      <c r="Z121" s="91"/>
      <c r="AA121" s="91" t="s">
        <v>1614</v>
      </c>
      <c r="AB121" s="65" t="s">
        <v>2224</v>
      </c>
      <c r="AC121" s="92"/>
      <c r="AD121" s="95" t="s">
        <v>1601</v>
      </c>
      <c r="AE121" s="96" t="s">
        <v>104</v>
      </c>
      <c r="AF121" s="97"/>
      <c r="AG121" s="97"/>
      <c r="AH121" s="97"/>
      <c r="AI121" s="97"/>
      <c r="AJ121" s="98"/>
      <c r="AK121" s="79"/>
    </row>
    <row r="122" spans="1:37" ht="33" customHeight="1" x14ac:dyDescent="0.3">
      <c r="A122" s="86">
        <v>120</v>
      </c>
      <c r="B122" s="87">
        <v>17942</v>
      </c>
      <c r="C122" s="65" t="s">
        <v>2109</v>
      </c>
      <c r="D122" s="65" t="s">
        <v>2111</v>
      </c>
      <c r="E122" s="65" t="s">
        <v>2112</v>
      </c>
      <c r="F122" s="65" t="s">
        <v>2121</v>
      </c>
      <c r="G122" s="65" t="s">
        <v>2140</v>
      </c>
      <c r="H122" s="88" t="s">
        <v>84</v>
      </c>
      <c r="I122" s="65" t="s">
        <v>2134</v>
      </c>
      <c r="J122" s="88" t="s">
        <v>89</v>
      </c>
      <c r="K122" s="89" t="s">
        <v>100</v>
      </c>
      <c r="L122" s="90" t="s">
        <v>5</v>
      </c>
      <c r="M122" s="91" t="s">
        <v>1564</v>
      </c>
      <c r="N122" s="91" t="s">
        <v>49</v>
      </c>
      <c r="O122" s="91" t="s">
        <v>2094</v>
      </c>
      <c r="P122" s="92" t="s">
        <v>366</v>
      </c>
      <c r="Q122" s="93" t="s">
        <v>88</v>
      </c>
      <c r="R122" s="88" t="s">
        <v>86</v>
      </c>
      <c r="S122" s="88"/>
      <c r="T122" s="93" t="s">
        <v>2221</v>
      </c>
      <c r="U122" s="65" t="s">
        <v>2221</v>
      </c>
      <c r="V122" s="89"/>
      <c r="W122" s="94">
        <v>17943</v>
      </c>
      <c r="X122" s="91" t="s">
        <v>1600</v>
      </c>
      <c r="Y122" s="91"/>
      <c r="Z122" s="91"/>
      <c r="AA122" s="91" t="s">
        <v>1614</v>
      </c>
      <c r="AB122" s="65" t="s">
        <v>2224</v>
      </c>
      <c r="AC122" s="92"/>
      <c r="AD122" s="95" t="s">
        <v>1601</v>
      </c>
      <c r="AE122" s="96" t="s">
        <v>104</v>
      </c>
      <c r="AF122" s="97"/>
      <c r="AG122" s="97"/>
      <c r="AH122" s="97"/>
      <c r="AI122" s="97"/>
      <c r="AJ122" s="98"/>
      <c r="AK122" s="79"/>
    </row>
    <row r="123" spans="1:37" ht="33" customHeight="1" x14ac:dyDescent="0.3">
      <c r="A123" s="86">
        <v>121</v>
      </c>
      <c r="B123" s="87">
        <v>17942</v>
      </c>
      <c r="C123" s="65" t="s">
        <v>2109</v>
      </c>
      <c r="D123" s="65" t="s">
        <v>2111</v>
      </c>
      <c r="E123" s="65" t="s">
        <v>2112</v>
      </c>
      <c r="F123" s="65" t="s">
        <v>2121</v>
      </c>
      <c r="G123" s="65" t="s">
        <v>2140</v>
      </c>
      <c r="H123" s="88" t="s">
        <v>84</v>
      </c>
      <c r="I123" s="65" t="s">
        <v>2134</v>
      </c>
      <c r="J123" s="88" t="s">
        <v>89</v>
      </c>
      <c r="K123" s="89" t="s">
        <v>100</v>
      </c>
      <c r="L123" s="90" t="s">
        <v>5</v>
      </c>
      <c r="M123" s="91" t="s">
        <v>1564</v>
      </c>
      <c r="N123" s="91" t="s">
        <v>49</v>
      </c>
      <c r="O123" s="91" t="s">
        <v>2094</v>
      </c>
      <c r="P123" s="92" t="s">
        <v>366</v>
      </c>
      <c r="Q123" s="93" t="s">
        <v>88</v>
      </c>
      <c r="R123" s="88" t="s">
        <v>86</v>
      </c>
      <c r="S123" s="88"/>
      <c r="T123" s="93" t="s">
        <v>2221</v>
      </c>
      <c r="U123" s="65" t="s">
        <v>2221</v>
      </c>
      <c r="V123" s="89"/>
      <c r="W123" s="94">
        <v>17943</v>
      </c>
      <c r="X123" s="91" t="s">
        <v>1600</v>
      </c>
      <c r="Y123" s="91"/>
      <c r="Z123" s="91"/>
      <c r="AA123" s="91" t="s">
        <v>1614</v>
      </c>
      <c r="AB123" s="65" t="s">
        <v>2224</v>
      </c>
      <c r="AC123" s="92"/>
      <c r="AD123" s="95" t="s">
        <v>1601</v>
      </c>
      <c r="AE123" s="96" t="s">
        <v>104</v>
      </c>
      <c r="AF123" s="97"/>
      <c r="AG123" s="97"/>
      <c r="AH123" s="97"/>
      <c r="AI123" s="97"/>
      <c r="AJ123" s="98"/>
      <c r="AK123" s="79"/>
    </row>
    <row r="124" spans="1:37" ht="33" customHeight="1" x14ac:dyDescent="0.3">
      <c r="A124" s="86">
        <v>122</v>
      </c>
      <c r="B124" s="87">
        <v>17942</v>
      </c>
      <c r="C124" s="65" t="s">
        <v>2109</v>
      </c>
      <c r="D124" s="65" t="s">
        <v>2111</v>
      </c>
      <c r="E124" s="65" t="s">
        <v>2112</v>
      </c>
      <c r="F124" s="65" t="s">
        <v>2121</v>
      </c>
      <c r="G124" s="65" t="s">
        <v>2140</v>
      </c>
      <c r="H124" s="88" t="s">
        <v>84</v>
      </c>
      <c r="I124" s="65" t="s">
        <v>2134</v>
      </c>
      <c r="J124" s="88" t="s">
        <v>89</v>
      </c>
      <c r="K124" s="89" t="s">
        <v>100</v>
      </c>
      <c r="L124" s="90" t="s">
        <v>5</v>
      </c>
      <c r="M124" s="91" t="s">
        <v>1564</v>
      </c>
      <c r="N124" s="91" t="s">
        <v>49</v>
      </c>
      <c r="O124" s="91" t="s">
        <v>2094</v>
      </c>
      <c r="P124" s="92" t="s">
        <v>366</v>
      </c>
      <c r="Q124" s="93" t="s">
        <v>88</v>
      </c>
      <c r="R124" s="88" t="s">
        <v>86</v>
      </c>
      <c r="S124" s="88"/>
      <c r="T124" s="93" t="s">
        <v>2221</v>
      </c>
      <c r="U124" s="65" t="s">
        <v>2221</v>
      </c>
      <c r="V124" s="89"/>
      <c r="W124" s="94">
        <v>17943</v>
      </c>
      <c r="X124" s="91" t="s">
        <v>1600</v>
      </c>
      <c r="Y124" s="91"/>
      <c r="Z124" s="91"/>
      <c r="AA124" s="91" t="s">
        <v>1614</v>
      </c>
      <c r="AB124" s="65" t="s">
        <v>2224</v>
      </c>
      <c r="AC124" s="92"/>
      <c r="AD124" s="95" t="s">
        <v>1601</v>
      </c>
      <c r="AE124" s="96" t="s">
        <v>104</v>
      </c>
      <c r="AF124" s="97"/>
      <c r="AG124" s="97"/>
      <c r="AH124" s="97"/>
      <c r="AI124" s="97"/>
      <c r="AJ124" s="98"/>
      <c r="AK124" s="79"/>
    </row>
    <row r="125" spans="1:37" ht="33" customHeight="1" x14ac:dyDescent="0.3">
      <c r="A125" s="86">
        <v>123</v>
      </c>
      <c r="B125" s="87">
        <v>17942</v>
      </c>
      <c r="C125" s="65" t="s">
        <v>2109</v>
      </c>
      <c r="D125" s="65" t="s">
        <v>2111</v>
      </c>
      <c r="E125" s="65" t="s">
        <v>2112</v>
      </c>
      <c r="F125" s="65" t="s">
        <v>2121</v>
      </c>
      <c r="G125" s="65" t="s">
        <v>2140</v>
      </c>
      <c r="H125" s="88" t="s">
        <v>84</v>
      </c>
      <c r="I125" s="65" t="s">
        <v>2134</v>
      </c>
      <c r="J125" s="88" t="s">
        <v>89</v>
      </c>
      <c r="K125" s="89" t="s">
        <v>100</v>
      </c>
      <c r="L125" s="90" t="s">
        <v>5</v>
      </c>
      <c r="M125" s="91" t="s">
        <v>1564</v>
      </c>
      <c r="N125" s="91" t="s">
        <v>49</v>
      </c>
      <c r="O125" s="91" t="s">
        <v>2094</v>
      </c>
      <c r="P125" s="92" t="s">
        <v>366</v>
      </c>
      <c r="Q125" s="93" t="s">
        <v>88</v>
      </c>
      <c r="R125" s="88" t="s">
        <v>86</v>
      </c>
      <c r="S125" s="88"/>
      <c r="T125" s="93" t="s">
        <v>2221</v>
      </c>
      <c r="U125" s="65" t="s">
        <v>2221</v>
      </c>
      <c r="V125" s="89"/>
      <c r="W125" s="94">
        <v>17943</v>
      </c>
      <c r="X125" s="91" t="s">
        <v>1600</v>
      </c>
      <c r="Y125" s="91"/>
      <c r="Z125" s="91"/>
      <c r="AA125" s="91" t="s">
        <v>1614</v>
      </c>
      <c r="AB125" s="65" t="s">
        <v>2224</v>
      </c>
      <c r="AC125" s="92"/>
      <c r="AD125" s="95" t="s">
        <v>1601</v>
      </c>
      <c r="AE125" s="96" t="s">
        <v>104</v>
      </c>
      <c r="AF125" s="97"/>
      <c r="AG125" s="97"/>
      <c r="AH125" s="97"/>
      <c r="AI125" s="97"/>
      <c r="AJ125" s="98"/>
      <c r="AK125" s="79"/>
    </row>
    <row r="126" spans="1:37" ht="33" customHeight="1" x14ac:dyDescent="0.3">
      <c r="A126" s="86">
        <v>124</v>
      </c>
      <c r="B126" s="87">
        <v>17942</v>
      </c>
      <c r="C126" s="65" t="s">
        <v>2109</v>
      </c>
      <c r="D126" s="65" t="s">
        <v>2111</v>
      </c>
      <c r="E126" s="65" t="s">
        <v>2112</v>
      </c>
      <c r="F126" s="65" t="s">
        <v>2121</v>
      </c>
      <c r="G126" s="65" t="s">
        <v>2140</v>
      </c>
      <c r="H126" s="88" t="s">
        <v>84</v>
      </c>
      <c r="I126" s="65" t="s">
        <v>2134</v>
      </c>
      <c r="J126" s="88" t="s">
        <v>89</v>
      </c>
      <c r="K126" s="89" t="s">
        <v>100</v>
      </c>
      <c r="L126" s="90" t="s">
        <v>5</v>
      </c>
      <c r="M126" s="91" t="s">
        <v>1564</v>
      </c>
      <c r="N126" s="91" t="s">
        <v>49</v>
      </c>
      <c r="O126" s="91" t="s">
        <v>2094</v>
      </c>
      <c r="P126" s="92" t="s">
        <v>366</v>
      </c>
      <c r="Q126" s="93" t="s">
        <v>88</v>
      </c>
      <c r="R126" s="88" t="s">
        <v>86</v>
      </c>
      <c r="S126" s="88"/>
      <c r="T126" s="93" t="s">
        <v>2221</v>
      </c>
      <c r="U126" s="65" t="s">
        <v>2221</v>
      </c>
      <c r="V126" s="89"/>
      <c r="W126" s="94">
        <v>17943</v>
      </c>
      <c r="X126" s="91" t="s">
        <v>1600</v>
      </c>
      <c r="Y126" s="91"/>
      <c r="Z126" s="91"/>
      <c r="AA126" s="91" t="s">
        <v>1614</v>
      </c>
      <c r="AB126" s="65" t="s">
        <v>2224</v>
      </c>
      <c r="AC126" s="92"/>
      <c r="AD126" s="95" t="s">
        <v>1601</v>
      </c>
      <c r="AE126" s="96" t="s">
        <v>104</v>
      </c>
      <c r="AF126" s="97"/>
      <c r="AG126" s="97"/>
      <c r="AH126" s="97"/>
      <c r="AI126" s="97"/>
      <c r="AJ126" s="98"/>
      <c r="AK126" s="79"/>
    </row>
    <row r="127" spans="1:37" ht="33" customHeight="1" x14ac:dyDescent="0.3">
      <c r="A127" s="86">
        <v>125</v>
      </c>
      <c r="B127" s="87">
        <v>17942</v>
      </c>
      <c r="C127" s="65" t="s">
        <v>2109</v>
      </c>
      <c r="D127" s="65" t="s">
        <v>2111</v>
      </c>
      <c r="E127" s="65" t="s">
        <v>2112</v>
      </c>
      <c r="F127" s="65" t="s">
        <v>2121</v>
      </c>
      <c r="G127" s="65" t="s">
        <v>2140</v>
      </c>
      <c r="H127" s="88" t="s">
        <v>84</v>
      </c>
      <c r="I127" s="65" t="s">
        <v>2134</v>
      </c>
      <c r="J127" s="88" t="s">
        <v>89</v>
      </c>
      <c r="K127" s="89" t="s">
        <v>100</v>
      </c>
      <c r="L127" s="90" t="s">
        <v>5</v>
      </c>
      <c r="M127" s="91" t="s">
        <v>1564</v>
      </c>
      <c r="N127" s="91" t="s">
        <v>49</v>
      </c>
      <c r="O127" s="91" t="s">
        <v>2094</v>
      </c>
      <c r="P127" s="92" t="s">
        <v>366</v>
      </c>
      <c r="Q127" s="93" t="s">
        <v>88</v>
      </c>
      <c r="R127" s="88" t="s">
        <v>86</v>
      </c>
      <c r="S127" s="88"/>
      <c r="T127" s="93" t="s">
        <v>2221</v>
      </c>
      <c r="U127" s="65" t="s">
        <v>2221</v>
      </c>
      <c r="V127" s="89"/>
      <c r="W127" s="94">
        <v>17943</v>
      </c>
      <c r="X127" s="91" t="s">
        <v>1600</v>
      </c>
      <c r="Y127" s="91"/>
      <c r="Z127" s="91"/>
      <c r="AA127" s="91" t="s">
        <v>1614</v>
      </c>
      <c r="AB127" s="65" t="s">
        <v>2224</v>
      </c>
      <c r="AC127" s="92"/>
      <c r="AD127" s="95" t="s">
        <v>1601</v>
      </c>
      <c r="AE127" s="96" t="s">
        <v>104</v>
      </c>
      <c r="AF127" s="97"/>
      <c r="AG127" s="97"/>
      <c r="AH127" s="97"/>
      <c r="AI127" s="97"/>
      <c r="AJ127" s="98"/>
      <c r="AK127" s="79"/>
    </row>
    <row r="128" spans="1:37" ht="33" customHeight="1" x14ac:dyDescent="0.3">
      <c r="A128" s="86">
        <v>126</v>
      </c>
      <c r="B128" s="87">
        <v>17942</v>
      </c>
      <c r="C128" s="65" t="s">
        <v>2109</v>
      </c>
      <c r="D128" s="65" t="s">
        <v>2111</v>
      </c>
      <c r="E128" s="65" t="s">
        <v>2112</v>
      </c>
      <c r="F128" s="65" t="s">
        <v>2121</v>
      </c>
      <c r="G128" s="65" t="s">
        <v>2140</v>
      </c>
      <c r="H128" s="88" t="s">
        <v>84</v>
      </c>
      <c r="I128" s="65" t="s">
        <v>2134</v>
      </c>
      <c r="J128" s="88" t="s">
        <v>89</v>
      </c>
      <c r="K128" s="89" t="s">
        <v>100</v>
      </c>
      <c r="L128" s="90" t="s">
        <v>5</v>
      </c>
      <c r="M128" s="91" t="s">
        <v>1564</v>
      </c>
      <c r="N128" s="91" t="s">
        <v>49</v>
      </c>
      <c r="O128" s="91" t="s">
        <v>2094</v>
      </c>
      <c r="P128" s="92" t="s">
        <v>366</v>
      </c>
      <c r="Q128" s="93" t="s">
        <v>88</v>
      </c>
      <c r="R128" s="88" t="s">
        <v>86</v>
      </c>
      <c r="S128" s="88"/>
      <c r="T128" s="93" t="s">
        <v>2221</v>
      </c>
      <c r="U128" s="65" t="s">
        <v>2221</v>
      </c>
      <c r="V128" s="89"/>
      <c r="W128" s="94">
        <v>17943</v>
      </c>
      <c r="X128" s="91" t="s">
        <v>1600</v>
      </c>
      <c r="Y128" s="91"/>
      <c r="Z128" s="91"/>
      <c r="AA128" s="91" t="s">
        <v>1614</v>
      </c>
      <c r="AB128" s="65" t="s">
        <v>2224</v>
      </c>
      <c r="AC128" s="92"/>
      <c r="AD128" s="95" t="s">
        <v>1601</v>
      </c>
      <c r="AE128" s="96" t="s">
        <v>104</v>
      </c>
      <c r="AF128" s="97"/>
      <c r="AG128" s="97"/>
      <c r="AH128" s="97"/>
      <c r="AI128" s="97"/>
      <c r="AJ128" s="98"/>
      <c r="AK128" s="79"/>
    </row>
    <row r="129" spans="1:37" ht="33" customHeight="1" x14ac:dyDescent="0.3">
      <c r="A129" s="86">
        <v>127</v>
      </c>
      <c r="B129" s="87">
        <v>17942</v>
      </c>
      <c r="C129" s="65" t="s">
        <v>2109</v>
      </c>
      <c r="D129" s="65" t="s">
        <v>2111</v>
      </c>
      <c r="E129" s="65" t="s">
        <v>2112</v>
      </c>
      <c r="F129" s="65" t="s">
        <v>2121</v>
      </c>
      <c r="G129" s="65" t="s">
        <v>2140</v>
      </c>
      <c r="H129" s="88" t="s">
        <v>84</v>
      </c>
      <c r="I129" s="65" t="s">
        <v>2134</v>
      </c>
      <c r="J129" s="88" t="s">
        <v>89</v>
      </c>
      <c r="K129" s="89" t="s">
        <v>100</v>
      </c>
      <c r="L129" s="90" t="s">
        <v>5</v>
      </c>
      <c r="M129" s="91" t="s">
        <v>1564</v>
      </c>
      <c r="N129" s="91" t="s">
        <v>49</v>
      </c>
      <c r="O129" s="91" t="s">
        <v>2094</v>
      </c>
      <c r="P129" s="92" t="s">
        <v>366</v>
      </c>
      <c r="Q129" s="93" t="s">
        <v>88</v>
      </c>
      <c r="R129" s="88" t="s">
        <v>86</v>
      </c>
      <c r="S129" s="88"/>
      <c r="T129" s="93" t="s">
        <v>2221</v>
      </c>
      <c r="U129" s="65" t="s">
        <v>2221</v>
      </c>
      <c r="V129" s="89"/>
      <c r="W129" s="94">
        <v>17943</v>
      </c>
      <c r="X129" s="91" t="s">
        <v>1600</v>
      </c>
      <c r="Y129" s="91"/>
      <c r="Z129" s="91"/>
      <c r="AA129" s="91" t="s">
        <v>1614</v>
      </c>
      <c r="AB129" s="65" t="s">
        <v>2224</v>
      </c>
      <c r="AC129" s="92"/>
      <c r="AD129" s="95" t="s">
        <v>1601</v>
      </c>
      <c r="AE129" s="96" t="s">
        <v>104</v>
      </c>
      <c r="AF129" s="97"/>
      <c r="AG129" s="97"/>
      <c r="AH129" s="97"/>
      <c r="AI129" s="97"/>
      <c r="AJ129" s="98"/>
      <c r="AK129" s="79"/>
    </row>
    <row r="130" spans="1:37" ht="33" customHeight="1" x14ac:dyDescent="0.3">
      <c r="A130" s="86">
        <v>128</v>
      </c>
      <c r="B130" s="87">
        <v>17942</v>
      </c>
      <c r="C130" s="65" t="s">
        <v>2109</v>
      </c>
      <c r="D130" s="65" t="s">
        <v>2111</v>
      </c>
      <c r="E130" s="65" t="s">
        <v>2112</v>
      </c>
      <c r="F130" s="65" t="s">
        <v>2121</v>
      </c>
      <c r="G130" s="65" t="s">
        <v>2140</v>
      </c>
      <c r="H130" s="88" t="s">
        <v>84</v>
      </c>
      <c r="I130" s="65" t="s">
        <v>2134</v>
      </c>
      <c r="J130" s="88" t="s">
        <v>89</v>
      </c>
      <c r="K130" s="89" t="s">
        <v>100</v>
      </c>
      <c r="L130" s="90" t="s">
        <v>5</v>
      </c>
      <c r="M130" s="91" t="s">
        <v>1564</v>
      </c>
      <c r="N130" s="91" t="s">
        <v>49</v>
      </c>
      <c r="O130" s="91" t="s">
        <v>2094</v>
      </c>
      <c r="P130" s="92" t="s">
        <v>366</v>
      </c>
      <c r="Q130" s="93" t="s">
        <v>88</v>
      </c>
      <c r="R130" s="88" t="s">
        <v>86</v>
      </c>
      <c r="S130" s="88"/>
      <c r="T130" s="93" t="s">
        <v>2221</v>
      </c>
      <c r="U130" s="65" t="s">
        <v>2221</v>
      </c>
      <c r="V130" s="89"/>
      <c r="W130" s="94">
        <v>17943</v>
      </c>
      <c r="X130" s="91" t="s">
        <v>1600</v>
      </c>
      <c r="Y130" s="91"/>
      <c r="Z130" s="91"/>
      <c r="AA130" s="91" t="s">
        <v>1614</v>
      </c>
      <c r="AB130" s="65" t="s">
        <v>2224</v>
      </c>
      <c r="AC130" s="92"/>
      <c r="AD130" s="95" t="s">
        <v>1601</v>
      </c>
      <c r="AE130" s="96" t="s">
        <v>104</v>
      </c>
      <c r="AF130" s="97"/>
      <c r="AG130" s="97"/>
      <c r="AH130" s="97"/>
      <c r="AI130" s="97"/>
      <c r="AJ130" s="98"/>
      <c r="AK130" s="79"/>
    </row>
    <row r="131" spans="1:37" ht="33" customHeight="1" x14ac:dyDescent="0.3">
      <c r="A131" s="86">
        <v>129</v>
      </c>
      <c r="B131" s="87">
        <v>17942</v>
      </c>
      <c r="C131" s="65" t="s">
        <v>2109</v>
      </c>
      <c r="D131" s="65" t="s">
        <v>2111</v>
      </c>
      <c r="E131" s="65" t="s">
        <v>2112</v>
      </c>
      <c r="F131" s="65" t="s">
        <v>2121</v>
      </c>
      <c r="G131" s="65" t="s">
        <v>2140</v>
      </c>
      <c r="H131" s="88" t="s">
        <v>84</v>
      </c>
      <c r="I131" s="65" t="s">
        <v>2134</v>
      </c>
      <c r="J131" s="88" t="s">
        <v>89</v>
      </c>
      <c r="K131" s="89" t="s">
        <v>100</v>
      </c>
      <c r="L131" s="90" t="s">
        <v>5</v>
      </c>
      <c r="M131" s="91" t="s">
        <v>1564</v>
      </c>
      <c r="N131" s="91" t="s">
        <v>49</v>
      </c>
      <c r="O131" s="91" t="s">
        <v>2094</v>
      </c>
      <c r="P131" s="92" t="s">
        <v>366</v>
      </c>
      <c r="Q131" s="93" t="s">
        <v>88</v>
      </c>
      <c r="R131" s="88" t="s">
        <v>86</v>
      </c>
      <c r="S131" s="88"/>
      <c r="T131" s="93" t="s">
        <v>2221</v>
      </c>
      <c r="U131" s="65" t="s">
        <v>2221</v>
      </c>
      <c r="V131" s="89"/>
      <c r="W131" s="94">
        <v>17943</v>
      </c>
      <c r="X131" s="91" t="s">
        <v>1600</v>
      </c>
      <c r="Y131" s="91"/>
      <c r="Z131" s="91"/>
      <c r="AA131" s="91" t="s">
        <v>1614</v>
      </c>
      <c r="AB131" s="65" t="s">
        <v>2224</v>
      </c>
      <c r="AC131" s="92"/>
      <c r="AD131" s="95" t="s">
        <v>1601</v>
      </c>
      <c r="AE131" s="96" t="s">
        <v>104</v>
      </c>
      <c r="AF131" s="97"/>
      <c r="AG131" s="97"/>
      <c r="AH131" s="97"/>
      <c r="AI131" s="97"/>
      <c r="AJ131" s="98"/>
      <c r="AK131" s="79"/>
    </row>
    <row r="132" spans="1:37" ht="33" customHeight="1" x14ac:dyDescent="0.3">
      <c r="A132" s="86">
        <v>130</v>
      </c>
      <c r="B132" s="87">
        <v>17942</v>
      </c>
      <c r="C132" s="65" t="s">
        <v>2109</v>
      </c>
      <c r="D132" s="65" t="s">
        <v>2111</v>
      </c>
      <c r="E132" s="65" t="s">
        <v>2112</v>
      </c>
      <c r="F132" s="65" t="s">
        <v>2121</v>
      </c>
      <c r="G132" s="65" t="s">
        <v>2140</v>
      </c>
      <c r="H132" s="88" t="s">
        <v>84</v>
      </c>
      <c r="I132" s="65" t="s">
        <v>2134</v>
      </c>
      <c r="J132" s="88" t="s">
        <v>89</v>
      </c>
      <c r="K132" s="89" t="s">
        <v>100</v>
      </c>
      <c r="L132" s="90" t="s">
        <v>5</v>
      </c>
      <c r="M132" s="91" t="s">
        <v>1564</v>
      </c>
      <c r="N132" s="91" t="s">
        <v>49</v>
      </c>
      <c r="O132" s="91" t="s">
        <v>2094</v>
      </c>
      <c r="P132" s="92" t="s">
        <v>366</v>
      </c>
      <c r="Q132" s="93" t="s">
        <v>88</v>
      </c>
      <c r="R132" s="88" t="s">
        <v>86</v>
      </c>
      <c r="S132" s="88"/>
      <c r="T132" s="93" t="s">
        <v>2221</v>
      </c>
      <c r="U132" s="65" t="s">
        <v>2221</v>
      </c>
      <c r="V132" s="89"/>
      <c r="W132" s="94">
        <v>17943</v>
      </c>
      <c r="X132" s="91" t="s">
        <v>1600</v>
      </c>
      <c r="Y132" s="91"/>
      <c r="Z132" s="91"/>
      <c r="AA132" s="91" t="s">
        <v>1614</v>
      </c>
      <c r="AB132" s="65" t="s">
        <v>2224</v>
      </c>
      <c r="AC132" s="92"/>
      <c r="AD132" s="95" t="s">
        <v>1601</v>
      </c>
      <c r="AE132" s="96" t="s">
        <v>104</v>
      </c>
      <c r="AF132" s="97"/>
      <c r="AG132" s="97"/>
      <c r="AH132" s="97"/>
      <c r="AI132" s="97"/>
      <c r="AJ132" s="98"/>
      <c r="AK132" s="79"/>
    </row>
    <row r="133" spans="1:37" ht="33" customHeight="1" x14ac:dyDescent="0.3">
      <c r="A133" s="86">
        <v>131</v>
      </c>
      <c r="B133" s="87">
        <v>17942</v>
      </c>
      <c r="C133" s="65" t="s">
        <v>2109</v>
      </c>
      <c r="D133" s="65" t="s">
        <v>2111</v>
      </c>
      <c r="E133" s="65" t="s">
        <v>2112</v>
      </c>
      <c r="F133" s="65" t="s">
        <v>2121</v>
      </c>
      <c r="G133" s="65" t="s">
        <v>2140</v>
      </c>
      <c r="H133" s="88" t="s">
        <v>84</v>
      </c>
      <c r="I133" s="65" t="s">
        <v>2134</v>
      </c>
      <c r="J133" s="88" t="s">
        <v>89</v>
      </c>
      <c r="K133" s="89" t="s">
        <v>100</v>
      </c>
      <c r="L133" s="90" t="s">
        <v>5</v>
      </c>
      <c r="M133" s="91" t="s">
        <v>1564</v>
      </c>
      <c r="N133" s="91" t="s">
        <v>49</v>
      </c>
      <c r="O133" s="91" t="s">
        <v>2094</v>
      </c>
      <c r="P133" s="92" t="s">
        <v>366</v>
      </c>
      <c r="Q133" s="93" t="s">
        <v>88</v>
      </c>
      <c r="R133" s="88" t="s">
        <v>86</v>
      </c>
      <c r="S133" s="88"/>
      <c r="T133" s="93" t="s">
        <v>2221</v>
      </c>
      <c r="U133" s="65" t="s">
        <v>2221</v>
      </c>
      <c r="V133" s="89"/>
      <c r="W133" s="94">
        <v>17943</v>
      </c>
      <c r="X133" s="91" t="s">
        <v>1600</v>
      </c>
      <c r="Y133" s="91"/>
      <c r="Z133" s="91"/>
      <c r="AA133" s="91" t="s">
        <v>1614</v>
      </c>
      <c r="AB133" s="65" t="s">
        <v>2224</v>
      </c>
      <c r="AC133" s="92"/>
      <c r="AD133" s="95" t="s">
        <v>1601</v>
      </c>
      <c r="AE133" s="96" t="s">
        <v>104</v>
      </c>
      <c r="AF133" s="97"/>
      <c r="AG133" s="97"/>
      <c r="AH133" s="97"/>
      <c r="AI133" s="97"/>
      <c r="AJ133" s="98"/>
      <c r="AK133" s="79"/>
    </row>
    <row r="134" spans="1:37" ht="33" customHeight="1" x14ac:dyDescent="0.3">
      <c r="A134" s="86">
        <v>132</v>
      </c>
      <c r="B134" s="87">
        <v>17942</v>
      </c>
      <c r="C134" s="65" t="s">
        <v>2109</v>
      </c>
      <c r="D134" s="65" t="s">
        <v>2111</v>
      </c>
      <c r="E134" s="65" t="s">
        <v>2112</v>
      </c>
      <c r="F134" s="65" t="s">
        <v>2121</v>
      </c>
      <c r="G134" s="65" t="s">
        <v>2140</v>
      </c>
      <c r="H134" s="88" t="s">
        <v>84</v>
      </c>
      <c r="I134" s="65" t="s">
        <v>2134</v>
      </c>
      <c r="J134" s="88" t="s">
        <v>89</v>
      </c>
      <c r="K134" s="89" t="s">
        <v>100</v>
      </c>
      <c r="L134" s="90" t="s">
        <v>5</v>
      </c>
      <c r="M134" s="91" t="s">
        <v>1564</v>
      </c>
      <c r="N134" s="91" t="s">
        <v>49</v>
      </c>
      <c r="O134" s="91" t="s">
        <v>2094</v>
      </c>
      <c r="P134" s="92" t="s">
        <v>366</v>
      </c>
      <c r="Q134" s="93" t="s">
        <v>88</v>
      </c>
      <c r="R134" s="88" t="s">
        <v>86</v>
      </c>
      <c r="S134" s="88"/>
      <c r="T134" s="93" t="s">
        <v>2221</v>
      </c>
      <c r="U134" s="65" t="s">
        <v>2221</v>
      </c>
      <c r="V134" s="89"/>
      <c r="W134" s="94">
        <v>17943</v>
      </c>
      <c r="X134" s="91" t="s">
        <v>1600</v>
      </c>
      <c r="Y134" s="91"/>
      <c r="Z134" s="91"/>
      <c r="AA134" s="91" t="s">
        <v>1614</v>
      </c>
      <c r="AB134" s="65" t="s">
        <v>2224</v>
      </c>
      <c r="AC134" s="92"/>
      <c r="AD134" s="95" t="s">
        <v>1601</v>
      </c>
      <c r="AE134" s="96" t="s">
        <v>104</v>
      </c>
      <c r="AF134" s="97"/>
      <c r="AG134" s="97"/>
      <c r="AH134" s="97"/>
      <c r="AI134" s="97"/>
      <c r="AJ134" s="98"/>
      <c r="AK134" s="79"/>
    </row>
    <row r="135" spans="1:37" ht="33" customHeight="1" x14ac:dyDescent="0.3">
      <c r="A135" s="86">
        <v>133</v>
      </c>
      <c r="B135" s="87">
        <v>17942</v>
      </c>
      <c r="C135" s="65" t="s">
        <v>2109</v>
      </c>
      <c r="D135" s="65" t="s">
        <v>2111</v>
      </c>
      <c r="E135" s="65" t="s">
        <v>2112</v>
      </c>
      <c r="F135" s="65" t="s">
        <v>2121</v>
      </c>
      <c r="G135" s="65" t="s">
        <v>2140</v>
      </c>
      <c r="H135" s="88" t="s">
        <v>84</v>
      </c>
      <c r="I135" s="65" t="s">
        <v>2134</v>
      </c>
      <c r="J135" s="88" t="s">
        <v>89</v>
      </c>
      <c r="K135" s="89" t="s">
        <v>100</v>
      </c>
      <c r="L135" s="90" t="s">
        <v>5</v>
      </c>
      <c r="M135" s="91" t="s">
        <v>1564</v>
      </c>
      <c r="N135" s="91" t="s">
        <v>49</v>
      </c>
      <c r="O135" s="91" t="s">
        <v>2094</v>
      </c>
      <c r="P135" s="92" t="s">
        <v>366</v>
      </c>
      <c r="Q135" s="93" t="s">
        <v>88</v>
      </c>
      <c r="R135" s="88" t="s">
        <v>86</v>
      </c>
      <c r="S135" s="88"/>
      <c r="T135" s="93" t="s">
        <v>2221</v>
      </c>
      <c r="U135" s="65" t="s">
        <v>2221</v>
      </c>
      <c r="V135" s="89"/>
      <c r="W135" s="94">
        <v>17943</v>
      </c>
      <c r="X135" s="91" t="s">
        <v>1600</v>
      </c>
      <c r="Y135" s="91"/>
      <c r="Z135" s="91"/>
      <c r="AA135" s="91" t="s">
        <v>1614</v>
      </c>
      <c r="AB135" s="65" t="s">
        <v>2224</v>
      </c>
      <c r="AC135" s="92"/>
      <c r="AD135" s="95" t="s">
        <v>1601</v>
      </c>
      <c r="AE135" s="96" t="s">
        <v>104</v>
      </c>
      <c r="AF135" s="97"/>
      <c r="AG135" s="97"/>
      <c r="AH135" s="97"/>
      <c r="AI135" s="97"/>
      <c r="AJ135" s="98"/>
      <c r="AK135" s="79"/>
    </row>
    <row r="136" spans="1:37" ht="33" customHeight="1" x14ac:dyDescent="0.3">
      <c r="A136" s="86">
        <v>134</v>
      </c>
      <c r="B136" s="87">
        <v>17942</v>
      </c>
      <c r="C136" s="65" t="s">
        <v>2109</v>
      </c>
      <c r="D136" s="65" t="s">
        <v>2111</v>
      </c>
      <c r="E136" s="65" t="s">
        <v>2112</v>
      </c>
      <c r="F136" s="65" t="s">
        <v>2121</v>
      </c>
      <c r="G136" s="65" t="s">
        <v>2140</v>
      </c>
      <c r="H136" s="88" t="s">
        <v>84</v>
      </c>
      <c r="I136" s="65" t="s">
        <v>2134</v>
      </c>
      <c r="J136" s="88" t="s">
        <v>89</v>
      </c>
      <c r="K136" s="89" t="s">
        <v>100</v>
      </c>
      <c r="L136" s="90" t="s">
        <v>5</v>
      </c>
      <c r="M136" s="91" t="s">
        <v>1564</v>
      </c>
      <c r="N136" s="91" t="s">
        <v>49</v>
      </c>
      <c r="O136" s="91" t="s">
        <v>2094</v>
      </c>
      <c r="P136" s="92" t="s">
        <v>366</v>
      </c>
      <c r="Q136" s="93" t="s">
        <v>88</v>
      </c>
      <c r="R136" s="88" t="s">
        <v>86</v>
      </c>
      <c r="S136" s="88"/>
      <c r="T136" s="93" t="s">
        <v>2221</v>
      </c>
      <c r="U136" s="65" t="s">
        <v>2221</v>
      </c>
      <c r="V136" s="89"/>
      <c r="W136" s="94">
        <v>17943</v>
      </c>
      <c r="X136" s="91" t="s">
        <v>1600</v>
      </c>
      <c r="Y136" s="91"/>
      <c r="Z136" s="91"/>
      <c r="AA136" s="91" t="s">
        <v>1614</v>
      </c>
      <c r="AB136" s="65" t="s">
        <v>2224</v>
      </c>
      <c r="AC136" s="92"/>
      <c r="AD136" s="95" t="s">
        <v>1601</v>
      </c>
      <c r="AE136" s="96" t="s">
        <v>104</v>
      </c>
      <c r="AF136" s="97"/>
      <c r="AG136" s="97"/>
      <c r="AH136" s="97"/>
      <c r="AI136" s="97"/>
      <c r="AJ136" s="98"/>
      <c r="AK136" s="79"/>
    </row>
    <row r="137" spans="1:37" ht="33" customHeight="1" x14ac:dyDescent="0.3">
      <c r="A137" s="86">
        <v>135</v>
      </c>
      <c r="B137" s="87">
        <v>17945</v>
      </c>
      <c r="C137" s="65" t="s">
        <v>2109</v>
      </c>
      <c r="D137" s="65" t="s">
        <v>2111</v>
      </c>
      <c r="E137" s="65" t="s">
        <v>2112</v>
      </c>
      <c r="F137" s="65" t="s">
        <v>2121</v>
      </c>
      <c r="G137" s="65" t="s">
        <v>2140</v>
      </c>
      <c r="H137" s="88" t="s">
        <v>84</v>
      </c>
      <c r="I137" s="65" t="s">
        <v>2134</v>
      </c>
      <c r="J137" s="88" t="s">
        <v>249</v>
      </c>
      <c r="K137" s="89" t="s">
        <v>1551</v>
      </c>
      <c r="L137" s="90" t="s">
        <v>5</v>
      </c>
      <c r="M137" s="91" t="s">
        <v>215</v>
      </c>
      <c r="N137" s="91" t="s">
        <v>215</v>
      </c>
      <c r="O137" s="91" t="s">
        <v>2095</v>
      </c>
      <c r="P137" s="92" t="s">
        <v>2095</v>
      </c>
      <c r="Q137" s="93" t="s">
        <v>88</v>
      </c>
      <c r="R137" s="88" t="s">
        <v>86</v>
      </c>
      <c r="S137" s="88"/>
      <c r="T137" s="93" t="s">
        <v>2221</v>
      </c>
      <c r="U137" s="65" t="s">
        <v>2221</v>
      </c>
      <c r="V137" s="89" t="s">
        <v>373</v>
      </c>
      <c r="W137" s="94">
        <v>17945</v>
      </c>
      <c r="X137" s="91" t="s">
        <v>220</v>
      </c>
      <c r="Y137" s="91"/>
      <c r="Z137" s="91"/>
      <c r="AA137" s="91" t="s">
        <v>1614</v>
      </c>
      <c r="AB137" s="65" t="s">
        <v>2224</v>
      </c>
      <c r="AC137" s="92"/>
      <c r="AD137" s="95"/>
      <c r="AE137" s="96" t="s">
        <v>374</v>
      </c>
      <c r="AF137" s="97"/>
      <c r="AG137" s="97"/>
      <c r="AH137" s="97"/>
      <c r="AI137" s="97"/>
      <c r="AJ137" s="98"/>
      <c r="AK137" s="79"/>
    </row>
    <row r="138" spans="1:37" ht="33" customHeight="1" x14ac:dyDescent="0.3">
      <c r="A138" s="86">
        <v>136</v>
      </c>
      <c r="B138" s="87">
        <v>17947</v>
      </c>
      <c r="C138" s="65" t="s">
        <v>2109</v>
      </c>
      <c r="D138" s="65" t="s">
        <v>2111</v>
      </c>
      <c r="E138" s="65" t="s">
        <v>2112</v>
      </c>
      <c r="F138" s="65" t="s">
        <v>2121</v>
      </c>
      <c r="G138" s="65" t="s">
        <v>2140</v>
      </c>
      <c r="H138" s="88" t="s">
        <v>84</v>
      </c>
      <c r="I138" s="65" t="s">
        <v>2134</v>
      </c>
      <c r="J138" s="88" t="s">
        <v>160</v>
      </c>
      <c r="K138" s="89" t="s">
        <v>248</v>
      </c>
      <c r="L138" s="90" t="s">
        <v>5</v>
      </c>
      <c r="M138" s="91" t="s">
        <v>215</v>
      </c>
      <c r="N138" s="91" t="s">
        <v>215</v>
      </c>
      <c r="O138" s="91" t="s">
        <v>2096</v>
      </c>
      <c r="P138" s="92" t="s">
        <v>2096</v>
      </c>
      <c r="Q138" s="93" t="s">
        <v>88</v>
      </c>
      <c r="R138" s="88" t="s">
        <v>86</v>
      </c>
      <c r="S138" s="88"/>
      <c r="T138" s="93" t="s">
        <v>2221</v>
      </c>
      <c r="U138" s="65" t="s">
        <v>2221</v>
      </c>
      <c r="V138" s="89"/>
      <c r="W138" s="94">
        <v>17947</v>
      </c>
      <c r="X138" s="91" t="s">
        <v>220</v>
      </c>
      <c r="Y138" s="91"/>
      <c r="Z138" s="91"/>
      <c r="AA138" s="91" t="s">
        <v>1614</v>
      </c>
      <c r="AB138" s="65" t="s">
        <v>2224</v>
      </c>
      <c r="AC138" s="92"/>
      <c r="AD138" s="95"/>
      <c r="AE138" s="96" t="s">
        <v>219</v>
      </c>
      <c r="AF138" s="97"/>
      <c r="AG138" s="97"/>
      <c r="AH138" s="97"/>
      <c r="AI138" s="97"/>
      <c r="AJ138" s="98"/>
      <c r="AK138" s="79"/>
    </row>
    <row r="139" spans="1:37" ht="33" customHeight="1" x14ac:dyDescent="0.3">
      <c r="A139" s="86">
        <v>137</v>
      </c>
      <c r="B139" s="87">
        <v>17967</v>
      </c>
      <c r="C139" s="65" t="s">
        <v>2109</v>
      </c>
      <c r="D139" s="65" t="s">
        <v>2111</v>
      </c>
      <c r="E139" s="65" t="s">
        <v>2112</v>
      </c>
      <c r="F139" s="65" t="s">
        <v>2122</v>
      </c>
      <c r="G139" s="65" t="s">
        <v>2140</v>
      </c>
      <c r="H139" s="88" t="s">
        <v>84</v>
      </c>
      <c r="I139" s="65" t="s">
        <v>2134</v>
      </c>
      <c r="J139" s="88" t="s">
        <v>344</v>
      </c>
      <c r="K139" s="89" t="s">
        <v>398</v>
      </c>
      <c r="L139" s="90" t="s">
        <v>5</v>
      </c>
      <c r="M139" s="91" t="s">
        <v>215</v>
      </c>
      <c r="N139" s="91" t="s">
        <v>215</v>
      </c>
      <c r="O139" s="91" t="s">
        <v>2097</v>
      </c>
      <c r="P139" s="92" t="s">
        <v>2097</v>
      </c>
      <c r="Q139" s="93" t="s">
        <v>88</v>
      </c>
      <c r="R139" s="88" t="s">
        <v>86</v>
      </c>
      <c r="S139" s="88"/>
      <c r="T139" s="93" t="s">
        <v>1553</v>
      </c>
      <c r="U139" s="65" t="s">
        <v>2207</v>
      </c>
      <c r="V139" s="89"/>
      <c r="W139" s="94">
        <v>17967</v>
      </c>
      <c r="X139" s="91" t="s">
        <v>399</v>
      </c>
      <c r="Y139" s="91" t="s">
        <v>400</v>
      </c>
      <c r="Z139" s="91"/>
      <c r="AA139" s="91" t="s">
        <v>1614</v>
      </c>
      <c r="AB139" s="65" t="s">
        <v>2224</v>
      </c>
      <c r="AC139" s="92"/>
      <c r="AD139" s="95"/>
      <c r="AE139" s="96" t="s">
        <v>137</v>
      </c>
      <c r="AF139" s="97"/>
      <c r="AG139" s="97"/>
      <c r="AH139" s="97"/>
      <c r="AI139" s="97"/>
      <c r="AJ139" s="98"/>
      <c r="AK139" s="79"/>
    </row>
    <row r="140" spans="1:37" ht="33" customHeight="1" x14ac:dyDescent="0.3">
      <c r="A140" s="86">
        <v>138</v>
      </c>
      <c r="B140" s="87">
        <v>17967</v>
      </c>
      <c r="C140" s="65" t="s">
        <v>2109</v>
      </c>
      <c r="D140" s="65" t="s">
        <v>2111</v>
      </c>
      <c r="E140" s="65" t="s">
        <v>2112</v>
      </c>
      <c r="F140" s="65" t="s">
        <v>2122</v>
      </c>
      <c r="G140" s="65" t="s">
        <v>2140</v>
      </c>
      <c r="H140" s="88" t="s">
        <v>84</v>
      </c>
      <c r="I140" s="65" t="s">
        <v>2134</v>
      </c>
      <c r="J140" s="88" t="s">
        <v>344</v>
      </c>
      <c r="K140" s="89" t="s">
        <v>398</v>
      </c>
      <c r="L140" s="90" t="s">
        <v>5</v>
      </c>
      <c r="M140" s="91" t="s">
        <v>215</v>
      </c>
      <c r="N140" s="91" t="s">
        <v>215</v>
      </c>
      <c r="O140" s="91" t="s">
        <v>2097</v>
      </c>
      <c r="P140" s="92" t="s">
        <v>2097</v>
      </c>
      <c r="Q140" s="93" t="s">
        <v>88</v>
      </c>
      <c r="R140" s="88" t="s">
        <v>86</v>
      </c>
      <c r="S140" s="88"/>
      <c r="T140" s="93" t="s">
        <v>1554</v>
      </c>
      <c r="U140" s="65" t="s">
        <v>2219</v>
      </c>
      <c r="V140" s="89"/>
      <c r="W140" s="94">
        <v>17967</v>
      </c>
      <c r="X140" s="91" t="s">
        <v>399</v>
      </c>
      <c r="Y140" s="91" t="s">
        <v>400</v>
      </c>
      <c r="Z140" s="91"/>
      <c r="AA140" s="91" t="s">
        <v>1614</v>
      </c>
      <c r="AB140" s="65" t="s">
        <v>2224</v>
      </c>
      <c r="AC140" s="92"/>
      <c r="AD140" s="95"/>
      <c r="AE140" s="96" t="s">
        <v>137</v>
      </c>
      <c r="AF140" s="97"/>
      <c r="AG140" s="97"/>
      <c r="AH140" s="97"/>
      <c r="AI140" s="97"/>
      <c r="AJ140" s="98"/>
      <c r="AK140" s="79"/>
    </row>
    <row r="141" spans="1:37" ht="33" customHeight="1" x14ac:dyDescent="0.3">
      <c r="A141" s="86">
        <v>139</v>
      </c>
      <c r="B141" s="87">
        <v>17994</v>
      </c>
      <c r="C141" s="65" t="s">
        <v>2109</v>
      </c>
      <c r="D141" s="65" t="s">
        <v>2111</v>
      </c>
      <c r="E141" s="65" t="s">
        <v>2113</v>
      </c>
      <c r="F141" s="65" t="s">
        <v>2123</v>
      </c>
      <c r="G141" s="65" t="s">
        <v>2140</v>
      </c>
      <c r="H141" s="88" t="s">
        <v>84</v>
      </c>
      <c r="I141" s="65" t="s">
        <v>2134</v>
      </c>
      <c r="J141" s="88" t="s">
        <v>536</v>
      </c>
      <c r="K141" s="89" t="s">
        <v>423</v>
      </c>
      <c r="L141" s="90" t="s">
        <v>5</v>
      </c>
      <c r="M141" s="91" t="s">
        <v>40</v>
      </c>
      <c r="N141" s="91" t="s">
        <v>40</v>
      </c>
      <c r="O141" s="91" t="s">
        <v>2098</v>
      </c>
      <c r="P141" s="92" t="s">
        <v>2098</v>
      </c>
      <c r="Q141" s="93" t="s">
        <v>88</v>
      </c>
      <c r="R141" s="88" t="s">
        <v>86</v>
      </c>
      <c r="S141" s="88" t="s">
        <v>84</v>
      </c>
      <c r="T141" s="93" t="s">
        <v>521</v>
      </c>
      <c r="U141" s="65" t="s">
        <v>2207</v>
      </c>
      <c r="V141" s="89"/>
      <c r="W141" s="94">
        <v>17994</v>
      </c>
      <c r="X141" s="91" t="s">
        <v>427</v>
      </c>
      <c r="Y141" s="91"/>
      <c r="Z141" s="91"/>
      <c r="AA141" s="91" t="s">
        <v>1614</v>
      </c>
      <c r="AB141" s="65" t="s">
        <v>2224</v>
      </c>
      <c r="AC141" s="92"/>
      <c r="AD141" s="95"/>
      <c r="AE141" s="96" t="s">
        <v>428</v>
      </c>
      <c r="AF141" s="97" t="s">
        <v>522</v>
      </c>
      <c r="AG141" s="97"/>
      <c r="AH141" s="97"/>
      <c r="AI141" s="97"/>
      <c r="AJ141" s="98"/>
      <c r="AK141" s="79"/>
    </row>
    <row r="142" spans="1:37" ht="33" customHeight="1" x14ac:dyDescent="0.3">
      <c r="A142" s="86">
        <v>140</v>
      </c>
      <c r="B142" s="87">
        <v>17994</v>
      </c>
      <c r="C142" s="65" t="s">
        <v>2109</v>
      </c>
      <c r="D142" s="65" t="s">
        <v>2111</v>
      </c>
      <c r="E142" s="65" t="s">
        <v>2113</v>
      </c>
      <c r="F142" s="65" t="s">
        <v>2123</v>
      </c>
      <c r="G142" s="65" t="s">
        <v>2140</v>
      </c>
      <c r="H142" s="88" t="s">
        <v>84</v>
      </c>
      <c r="I142" s="65" t="s">
        <v>2134</v>
      </c>
      <c r="J142" s="88" t="s">
        <v>536</v>
      </c>
      <c r="K142" s="89" t="s">
        <v>423</v>
      </c>
      <c r="L142" s="90" t="s">
        <v>5</v>
      </c>
      <c r="M142" s="91" t="s">
        <v>40</v>
      </c>
      <c r="N142" s="91" t="s">
        <v>40</v>
      </c>
      <c r="O142" s="91" t="s">
        <v>2098</v>
      </c>
      <c r="P142" s="92" t="s">
        <v>2098</v>
      </c>
      <c r="Q142" s="93" t="s">
        <v>88</v>
      </c>
      <c r="R142" s="88" t="s">
        <v>86</v>
      </c>
      <c r="S142" s="88" t="s">
        <v>84</v>
      </c>
      <c r="T142" s="93" t="s">
        <v>2221</v>
      </c>
      <c r="U142" s="65" t="s">
        <v>2221</v>
      </c>
      <c r="V142" s="89"/>
      <c r="W142" s="94">
        <v>17994</v>
      </c>
      <c r="X142" s="91" t="s">
        <v>427</v>
      </c>
      <c r="Y142" s="91"/>
      <c r="Z142" s="91"/>
      <c r="AA142" s="91" t="s">
        <v>1614</v>
      </c>
      <c r="AB142" s="65" t="s">
        <v>2224</v>
      </c>
      <c r="AC142" s="92"/>
      <c r="AD142" s="95"/>
      <c r="AE142" s="96" t="s">
        <v>428</v>
      </c>
      <c r="AF142" s="97" t="s">
        <v>522</v>
      </c>
      <c r="AG142" s="97"/>
      <c r="AH142" s="97"/>
      <c r="AI142" s="97"/>
      <c r="AJ142" s="98"/>
      <c r="AK142" s="79"/>
    </row>
    <row r="143" spans="1:37" ht="33" customHeight="1" x14ac:dyDescent="0.3">
      <c r="A143" s="86">
        <v>141</v>
      </c>
      <c r="B143" s="87">
        <v>17994</v>
      </c>
      <c r="C143" s="65" t="s">
        <v>2109</v>
      </c>
      <c r="D143" s="65" t="s">
        <v>2111</v>
      </c>
      <c r="E143" s="65" t="s">
        <v>2113</v>
      </c>
      <c r="F143" s="65" t="s">
        <v>2123</v>
      </c>
      <c r="G143" s="65" t="s">
        <v>2140</v>
      </c>
      <c r="H143" s="88" t="s">
        <v>84</v>
      </c>
      <c r="I143" s="65" t="s">
        <v>2134</v>
      </c>
      <c r="J143" s="88" t="s">
        <v>536</v>
      </c>
      <c r="K143" s="89" t="s">
        <v>423</v>
      </c>
      <c r="L143" s="90" t="s">
        <v>5</v>
      </c>
      <c r="M143" s="91" t="s">
        <v>40</v>
      </c>
      <c r="N143" s="91" t="s">
        <v>40</v>
      </c>
      <c r="O143" s="91" t="s">
        <v>2098</v>
      </c>
      <c r="P143" s="92" t="s">
        <v>2098</v>
      </c>
      <c r="Q143" s="93" t="s">
        <v>88</v>
      </c>
      <c r="R143" s="88" t="s">
        <v>86</v>
      </c>
      <c r="S143" s="88" t="s">
        <v>84</v>
      </c>
      <c r="T143" s="93" t="s">
        <v>2221</v>
      </c>
      <c r="U143" s="65" t="s">
        <v>2221</v>
      </c>
      <c r="V143" s="89"/>
      <c r="W143" s="94">
        <v>17994</v>
      </c>
      <c r="X143" s="91" t="s">
        <v>427</v>
      </c>
      <c r="Y143" s="91"/>
      <c r="Z143" s="91"/>
      <c r="AA143" s="91" t="s">
        <v>1614</v>
      </c>
      <c r="AB143" s="65" t="s">
        <v>2224</v>
      </c>
      <c r="AC143" s="92"/>
      <c r="AD143" s="95"/>
      <c r="AE143" s="96" t="s">
        <v>428</v>
      </c>
      <c r="AF143" s="97" t="s">
        <v>522</v>
      </c>
      <c r="AG143" s="97"/>
      <c r="AH143" s="97"/>
      <c r="AI143" s="97"/>
      <c r="AJ143" s="98"/>
      <c r="AK143" s="79"/>
    </row>
    <row r="144" spans="1:37" ht="33" customHeight="1" x14ac:dyDescent="0.3">
      <c r="A144" s="86">
        <v>142</v>
      </c>
      <c r="B144" s="87">
        <v>17994</v>
      </c>
      <c r="C144" s="65" t="s">
        <v>2109</v>
      </c>
      <c r="D144" s="65" t="s">
        <v>2111</v>
      </c>
      <c r="E144" s="65" t="s">
        <v>2113</v>
      </c>
      <c r="F144" s="65" t="s">
        <v>2123</v>
      </c>
      <c r="G144" s="65" t="s">
        <v>2140</v>
      </c>
      <c r="H144" s="88" t="s">
        <v>84</v>
      </c>
      <c r="I144" s="65" t="s">
        <v>2134</v>
      </c>
      <c r="J144" s="88" t="s">
        <v>536</v>
      </c>
      <c r="K144" s="89" t="s">
        <v>423</v>
      </c>
      <c r="L144" s="90" t="s">
        <v>5</v>
      </c>
      <c r="M144" s="91" t="s">
        <v>40</v>
      </c>
      <c r="N144" s="91" t="s">
        <v>40</v>
      </c>
      <c r="O144" s="91" t="s">
        <v>2098</v>
      </c>
      <c r="P144" s="92" t="s">
        <v>2098</v>
      </c>
      <c r="Q144" s="93" t="s">
        <v>88</v>
      </c>
      <c r="R144" s="88" t="s">
        <v>86</v>
      </c>
      <c r="S144" s="88" t="s">
        <v>84</v>
      </c>
      <c r="T144" s="93" t="s">
        <v>2221</v>
      </c>
      <c r="U144" s="65" t="s">
        <v>2221</v>
      </c>
      <c r="V144" s="89"/>
      <c r="W144" s="94">
        <v>17994</v>
      </c>
      <c r="X144" s="91" t="s">
        <v>427</v>
      </c>
      <c r="Y144" s="91"/>
      <c r="Z144" s="91"/>
      <c r="AA144" s="91" t="s">
        <v>1614</v>
      </c>
      <c r="AB144" s="65" t="s">
        <v>2224</v>
      </c>
      <c r="AC144" s="92"/>
      <c r="AD144" s="95"/>
      <c r="AE144" s="96" t="s">
        <v>428</v>
      </c>
      <c r="AF144" s="97" t="s">
        <v>522</v>
      </c>
      <c r="AG144" s="97"/>
      <c r="AH144" s="97"/>
      <c r="AI144" s="97"/>
      <c r="AJ144" s="98"/>
      <c r="AK144" s="79"/>
    </row>
    <row r="145" spans="1:37" ht="33" customHeight="1" x14ac:dyDescent="0.3">
      <c r="A145" s="86">
        <v>143</v>
      </c>
      <c r="B145" s="87">
        <v>17994</v>
      </c>
      <c r="C145" s="65" t="s">
        <v>2109</v>
      </c>
      <c r="D145" s="65" t="s">
        <v>2111</v>
      </c>
      <c r="E145" s="65" t="s">
        <v>2113</v>
      </c>
      <c r="F145" s="65" t="s">
        <v>2123</v>
      </c>
      <c r="G145" s="65" t="s">
        <v>2140</v>
      </c>
      <c r="H145" s="88" t="s">
        <v>84</v>
      </c>
      <c r="I145" s="65" t="s">
        <v>2134</v>
      </c>
      <c r="J145" s="88" t="s">
        <v>536</v>
      </c>
      <c r="K145" s="89" t="s">
        <v>423</v>
      </c>
      <c r="L145" s="90" t="s">
        <v>5</v>
      </c>
      <c r="M145" s="91" t="s">
        <v>40</v>
      </c>
      <c r="N145" s="91" t="s">
        <v>40</v>
      </c>
      <c r="O145" s="91" t="s">
        <v>2098</v>
      </c>
      <c r="P145" s="92" t="s">
        <v>2098</v>
      </c>
      <c r="Q145" s="93" t="s">
        <v>88</v>
      </c>
      <c r="R145" s="88" t="s">
        <v>86</v>
      </c>
      <c r="S145" s="88" t="s">
        <v>84</v>
      </c>
      <c r="T145" s="93" t="s">
        <v>2221</v>
      </c>
      <c r="U145" s="65" t="s">
        <v>2221</v>
      </c>
      <c r="V145" s="89"/>
      <c r="W145" s="94">
        <v>17994</v>
      </c>
      <c r="X145" s="91" t="s">
        <v>427</v>
      </c>
      <c r="Y145" s="91"/>
      <c r="Z145" s="91"/>
      <c r="AA145" s="91" t="s">
        <v>1614</v>
      </c>
      <c r="AB145" s="65" t="s">
        <v>2224</v>
      </c>
      <c r="AC145" s="92"/>
      <c r="AD145" s="95"/>
      <c r="AE145" s="96" t="s">
        <v>428</v>
      </c>
      <c r="AF145" s="97" t="s">
        <v>522</v>
      </c>
      <c r="AG145" s="97"/>
      <c r="AH145" s="97"/>
      <c r="AI145" s="97"/>
      <c r="AJ145" s="98"/>
      <c r="AK145" s="79"/>
    </row>
    <row r="146" spans="1:37" ht="33" customHeight="1" x14ac:dyDescent="0.3">
      <c r="A146" s="86">
        <v>144</v>
      </c>
      <c r="B146" s="87">
        <v>17994</v>
      </c>
      <c r="C146" s="65" t="s">
        <v>2109</v>
      </c>
      <c r="D146" s="65" t="s">
        <v>2111</v>
      </c>
      <c r="E146" s="65" t="s">
        <v>2113</v>
      </c>
      <c r="F146" s="65" t="s">
        <v>2123</v>
      </c>
      <c r="G146" s="65" t="s">
        <v>2140</v>
      </c>
      <c r="H146" s="88" t="s">
        <v>84</v>
      </c>
      <c r="I146" s="65" t="s">
        <v>2134</v>
      </c>
      <c r="J146" s="88" t="s">
        <v>536</v>
      </c>
      <c r="K146" s="89" t="s">
        <v>423</v>
      </c>
      <c r="L146" s="90" t="s">
        <v>5</v>
      </c>
      <c r="M146" s="91" t="s">
        <v>40</v>
      </c>
      <c r="N146" s="91" t="s">
        <v>40</v>
      </c>
      <c r="O146" s="91" t="s">
        <v>2098</v>
      </c>
      <c r="P146" s="92" t="s">
        <v>2098</v>
      </c>
      <c r="Q146" s="93" t="s">
        <v>88</v>
      </c>
      <c r="R146" s="88" t="s">
        <v>86</v>
      </c>
      <c r="S146" s="88" t="s">
        <v>84</v>
      </c>
      <c r="T146" s="93" t="s">
        <v>2221</v>
      </c>
      <c r="U146" s="65" t="s">
        <v>2221</v>
      </c>
      <c r="V146" s="89"/>
      <c r="W146" s="94">
        <v>17994</v>
      </c>
      <c r="X146" s="91" t="s">
        <v>427</v>
      </c>
      <c r="Y146" s="91"/>
      <c r="Z146" s="91"/>
      <c r="AA146" s="91" t="s">
        <v>1614</v>
      </c>
      <c r="AB146" s="65" t="s">
        <v>2224</v>
      </c>
      <c r="AC146" s="92"/>
      <c r="AD146" s="95"/>
      <c r="AE146" s="96" t="s">
        <v>428</v>
      </c>
      <c r="AF146" s="97" t="s">
        <v>522</v>
      </c>
      <c r="AG146" s="97"/>
      <c r="AH146" s="97"/>
      <c r="AI146" s="97"/>
      <c r="AJ146" s="98"/>
      <c r="AK146" s="79"/>
    </row>
    <row r="147" spans="1:37" ht="33" customHeight="1" x14ac:dyDescent="0.3">
      <c r="A147" s="86">
        <v>145</v>
      </c>
      <c r="B147" s="87">
        <v>17994</v>
      </c>
      <c r="C147" s="65" t="s">
        <v>2109</v>
      </c>
      <c r="D147" s="65" t="s">
        <v>2111</v>
      </c>
      <c r="E147" s="65" t="s">
        <v>2113</v>
      </c>
      <c r="F147" s="65" t="s">
        <v>2123</v>
      </c>
      <c r="G147" s="65" t="s">
        <v>2140</v>
      </c>
      <c r="H147" s="88" t="s">
        <v>84</v>
      </c>
      <c r="I147" s="65" t="s">
        <v>2134</v>
      </c>
      <c r="J147" s="88" t="s">
        <v>536</v>
      </c>
      <c r="K147" s="89" t="s">
        <v>423</v>
      </c>
      <c r="L147" s="90" t="s">
        <v>5</v>
      </c>
      <c r="M147" s="91" t="s">
        <v>40</v>
      </c>
      <c r="N147" s="91" t="s">
        <v>40</v>
      </c>
      <c r="O147" s="91" t="s">
        <v>2098</v>
      </c>
      <c r="P147" s="92" t="s">
        <v>2098</v>
      </c>
      <c r="Q147" s="93" t="s">
        <v>88</v>
      </c>
      <c r="R147" s="88" t="s">
        <v>86</v>
      </c>
      <c r="S147" s="88" t="s">
        <v>84</v>
      </c>
      <c r="T147" s="93" t="s">
        <v>2221</v>
      </c>
      <c r="U147" s="65" t="s">
        <v>2221</v>
      </c>
      <c r="V147" s="89"/>
      <c r="W147" s="94">
        <v>17994</v>
      </c>
      <c r="X147" s="91" t="s">
        <v>427</v>
      </c>
      <c r="Y147" s="91"/>
      <c r="Z147" s="91"/>
      <c r="AA147" s="91" t="s">
        <v>1614</v>
      </c>
      <c r="AB147" s="65" t="s">
        <v>2224</v>
      </c>
      <c r="AC147" s="92"/>
      <c r="AD147" s="95"/>
      <c r="AE147" s="96" t="s">
        <v>428</v>
      </c>
      <c r="AF147" s="97" t="s">
        <v>522</v>
      </c>
      <c r="AG147" s="97"/>
      <c r="AH147" s="97"/>
      <c r="AI147" s="97"/>
      <c r="AJ147" s="98"/>
      <c r="AK147" s="79"/>
    </row>
    <row r="148" spans="1:37" ht="33" customHeight="1" x14ac:dyDescent="0.3">
      <c r="A148" s="86">
        <v>146</v>
      </c>
      <c r="B148" s="87">
        <v>17994</v>
      </c>
      <c r="C148" s="65" t="s">
        <v>2109</v>
      </c>
      <c r="D148" s="65" t="s">
        <v>2111</v>
      </c>
      <c r="E148" s="65" t="s">
        <v>2113</v>
      </c>
      <c r="F148" s="65" t="s">
        <v>2123</v>
      </c>
      <c r="G148" s="65" t="s">
        <v>2140</v>
      </c>
      <c r="H148" s="88" t="s">
        <v>84</v>
      </c>
      <c r="I148" s="65" t="s">
        <v>2134</v>
      </c>
      <c r="J148" s="88" t="s">
        <v>536</v>
      </c>
      <c r="K148" s="89" t="s">
        <v>423</v>
      </c>
      <c r="L148" s="90" t="s">
        <v>5</v>
      </c>
      <c r="M148" s="91" t="s">
        <v>40</v>
      </c>
      <c r="N148" s="91" t="s">
        <v>40</v>
      </c>
      <c r="O148" s="91" t="s">
        <v>2098</v>
      </c>
      <c r="P148" s="92" t="s">
        <v>2098</v>
      </c>
      <c r="Q148" s="93" t="s">
        <v>88</v>
      </c>
      <c r="R148" s="88" t="s">
        <v>86</v>
      </c>
      <c r="S148" s="88" t="s">
        <v>84</v>
      </c>
      <c r="T148" s="93" t="s">
        <v>2221</v>
      </c>
      <c r="U148" s="65" t="s">
        <v>2221</v>
      </c>
      <c r="V148" s="89"/>
      <c r="W148" s="94">
        <v>17994</v>
      </c>
      <c r="X148" s="91" t="s">
        <v>427</v>
      </c>
      <c r="Y148" s="91"/>
      <c r="Z148" s="91"/>
      <c r="AA148" s="91" t="s">
        <v>1614</v>
      </c>
      <c r="AB148" s="65" t="s">
        <v>2224</v>
      </c>
      <c r="AC148" s="92"/>
      <c r="AD148" s="95"/>
      <c r="AE148" s="96" t="s">
        <v>428</v>
      </c>
      <c r="AF148" s="97" t="s">
        <v>522</v>
      </c>
      <c r="AG148" s="97"/>
      <c r="AH148" s="97"/>
      <c r="AI148" s="97"/>
      <c r="AJ148" s="98"/>
      <c r="AK148" s="79"/>
    </row>
    <row r="149" spans="1:37" ht="33" customHeight="1" x14ac:dyDescent="0.3">
      <c r="A149" s="86">
        <v>147</v>
      </c>
      <c r="B149" s="87">
        <v>17994</v>
      </c>
      <c r="C149" s="65" t="s">
        <v>2109</v>
      </c>
      <c r="D149" s="65" t="s">
        <v>2111</v>
      </c>
      <c r="E149" s="65" t="s">
        <v>2113</v>
      </c>
      <c r="F149" s="65" t="s">
        <v>2123</v>
      </c>
      <c r="G149" s="65" t="s">
        <v>2140</v>
      </c>
      <c r="H149" s="88" t="s">
        <v>84</v>
      </c>
      <c r="I149" s="65" t="s">
        <v>2134</v>
      </c>
      <c r="J149" s="88" t="s">
        <v>536</v>
      </c>
      <c r="K149" s="89" t="s">
        <v>423</v>
      </c>
      <c r="L149" s="90" t="s">
        <v>5</v>
      </c>
      <c r="M149" s="91" t="s">
        <v>40</v>
      </c>
      <c r="N149" s="91" t="s">
        <v>40</v>
      </c>
      <c r="O149" s="91" t="s">
        <v>2098</v>
      </c>
      <c r="P149" s="92" t="s">
        <v>2098</v>
      </c>
      <c r="Q149" s="93" t="s">
        <v>88</v>
      </c>
      <c r="R149" s="88" t="s">
        <v>86</v>
      </c>
      <c r="S149" s="88" t="s">
        <v>84</v>
      </c>
      <c r="T149" s="93" t="s">
        <v>2221</v>
      </c>
      <c r="U149" s="65" t="s">
        <v>2221</v>
      </c>
      <c r="V149" s="89"/>
      <c r="W149" s="94">
        <v>17994</v>
      </c>
      <c r="X149" s="91" t="s">
        <v>427</v>
      </c>
      <c r="Y149" s="91"/>
      <c r="Z149" s="91"/>
      <c r="AA149" s="91" t="s">
        <v>1614</v>
      </c>
      <c r="AB149" s="65" t="s">
        <v>2224</v>
      </c>
      <c r="AC149" s="92"/>
      <c r="AD149" s="95"/>
      <c r="AE149" s="96" t="s">
        <v>428</v>
      </c>
      <c r="AF149" s="97" t="s">
        <v>522</v>
      </c>
      <c r="AG149" s="97"/>
      <c r="AH149" s="97"/>
      <c r="AI149" s="97"/>
      <c r="AJ149" s="98"/>
      <c r="AK149" s="79"/>
    </row>
    <row r="150" spans="1:37" ht="33" customHeight="1" x14ac:dyDescent="0.3">
      <c r="A150" s="86">
        <v>148</v>
      </c>
      <c r="B150" s="87">
        <v>17994</v>
      </c>
      <c r="C150" s="65" t="s">
        <v>2109</v>
      </c>
      <c r="D150" s="65" t="s">
        <v>2111</v>
      </c>
      <c r="E150" s="65" t="s">
        <v>2113</v>
      </c>
      <c r="F150" s="65" t="s">
        <v>2123</v>
      </c>
      <c r="G150" s="65" t="s">
        <v>2140</v>
      </c>
      <c r="H150" s="88" t="s">
        <v>84</v>
      </c>
      <c r="I150" s="65" t="s">
        <v>2134</v>
      </c>
      <c r="J150" s="88" t="s">
        <v>536</v>
      </c>
      <c r="K150" s="89" t="s">
        <v>423</v>
      </c>
      <c r="L150" s="90" t="s">
        <v>5</v>
      </c>
      <c r="M150" s="91" t="s">
        <v>40</v>
      </c>
      <c r="N150" s="91" t="s">
        <v>40</v>
      </c>
      <c r="O150" s="91" t="s">
        <v>2098</v>
      </c>
      <c r="P150" s="92" t="s">
        <v>2098</v>
      </c>
      <c r="Q150" s="93" t="s">
        <v>88</v>
      </c>
      <c r="R150" s="88" t="s">
        <v>86</v>
      </c>
      <c r="S150" s="88" t="s">
        <v>84</v>
      </c>
      <c r="T150" s="93" t="s">
        <v>2221</v>
      </c>
      <c r="U150" s="65" t="s">
        <v>2221</v>
      </c>
      <c r="V150" s="89"/>
      <c r="W150" s="94">
        <v>17994</v>
      </c>
      <c r="X150" s="91" t="s">
        <v>427</v>
      </c>
      <c r="Y150" s="91"/>
      <c r="Z150" s="91"/>
      <c r="AA150" s="91" t="s">
        <v>1614</v>
      </c>
      <c r="AB150" s="65" t="s">
        <v>2224</v>
      </c>
      <c r="AC150" s="92"/>
      <c r="AD150" s="95"/>
      <c r="AE150" s="96" t="s">
        <v>428</v>
      </c>
      <c r="AF150" s="97" t="s">
        <v>522</v>
      </c>
      <c r="AG150" s="97"/>
      <c r="AH150" s="97"/>
      <c r="AI150" s="97"/>
      <c r="AJ150" s="98"/>
      <c r="AK150" s="79"/>
    </row>
    <row r="151" spans="1:37" ht="33" customHeight="1" x14ac:dyDescent="0.3">
      <c r="A151" s="86">
        <v>149</v>
      </c>
      <c r="B151" s="87">
        <v>17994</v>
      </c>
      <c r="C151" s="65" t="s">
        <v>2109</v>
      </c>
      <c r="D151" s="65" t="s">
        <v>2111</v>
      </c>
      <c r="E151" s="65" t="s">
        <v>2113</v>
      </c>
      <c r="F151" s="65" t="s">
        <v>2123</v>
      </c>
      <c r="G151" s="65" t="s">
        <v>2140</v>
      </c>
      <c r="H151" s="88" t="s">
        <v>84</v>
      </c>
      <c r="I151" s="65" t="s">
        <v>2134</v>
      </c>
      <c r="J151" s="88" t="s">
        <v>536</v>
      </c>
      <c r="K151" s="89" t="s">
        <v>423</v>
      </c>
      <c r="L151" s="90" t="s">
        <v>5</v>
      </c>
      <c r="M151" s="91" t="s">
        <v>40</v>
      </c>
      <c r="N151" s="91" t="s">
        <v>40</v>
      </c>
      <c r="O151" s="91" t="s">
        <v>2098</v>
      </c>
      <c r="P151" s="92" t="s">
        <v>2098</v>
      </c>
      <c r="Q151" s="93" t="s">
        <v>88</v>
      </c>
      <c r="R151" s="88" t="s">
        <v>86</v>
      </c>
      <c r="S151" s="88" t="s">
        <v>84</v>
      </c>
      <c r="T151" s="93" t="s">
        <v>2221</v>
      </c>
      <c r="U151" s="65" t="s">
        <v>2221</v>
      </c>
      <c r="V151" s="89"/>
      <c r="W151" s="94">
        <v>17994</v>
      </c>
      <c r="X151" s="91" t="s">
        <v>427</v>
      </c>
      <c r="Y151" s="91"/>
      <c r="Z151" s="91"/>
      <c r="AA151" s="91" t="s">
        <v>1614</v>
      </c>
      <c r="AB151" s="65" t="s">
        <v>2224</v>
      </c>
      <c r="AC151" s="92"/>
      <c r="AD151" s="95"/>
      <c r="AE151" s="96" t="s">
        <v>428</v>
      </c>
      <c r="AF151" s="97" t="s">
        <v>522</v>
      </c>
      <c r="AG151" s="97"/>
      <c r="AH151" s="97"/>
      <c r="AI151" s="97"/>
      <c r="AJ151" s="98"/>
      <c r="AK151" s="79"/>
    </row>
    <row r="152" spans="1:37" ht="33" customHeight="1" x14ac:dyDescent="0.3">
      <c r="A152" s="86">
        <v>150</v>
      </c>
      <c r="B152" s="87">
        <v>17994</v>
      </c>
      <c r="C152" s="65" t="s">
        <v>2109</v>
      </c>
      <c r="D152" s="65" t="s">
        <v>2111</v>
      </c>
      <c r="E152" s="65" t="s">
        <v>2113</v>
      </c>
      <c r="F152" s="65" t="s">
        <v>2123</v>
      </c>
      <c r="G152" s="65" t="s">
        <v>2140</v>
      </c>
      <c r="H152" s="88" t="s">
        <v>84</v>
      </c>
      <c r="I152" s="65" t="s">
        <v>2134</v>
      </c>
      <c r="J152" s="88" t="s">
        <v>536</v>
      </c>
      <c r="K152" s="89" t="s">
        <v>423</v>
      </c>
      <c r="L152" s="90" t="s">
        <v>5</v>
      </c>
      <c r="M152" s="91" t="s">
        <v>40</v>
      </c>
      <c r="N152" s="91" t="s">
        <v>40</v>
      </c>
      <c r="O152" s="91" t="s">
        <v>2098</v>
      </c>
      <c r="P152" s="92" t="s">
        <v>2098</v>
      </c>
      <c r="Q152" s="93" t="s">
        <v>88</v>
      </c>
      <c r="R152" s="88" t="s">
        <v>86</v>
      </c>
      <c r="S152" s="88" t="s">
        <v>84</v>
      </c>
      <c r="T152" s="93" t="s">
        <v>2221</v>
      </c>
      <c r="U152" s="65" t="s">
        <v>2221</v>
      </c>
      <c r="V152" s="89"/>
      <c r="W152" s="94">
        <v>17994</v>
      </c>
      <c r="X152" s="91" t="s">
        <v>427</v>
      </c>
      <c r="Y152" s="91"/>
      <c r="Z152" s="91"/>
      <c r="AA152" s="91" t="s">
        <v>1614</v>
      </c>
      <c r="AB152" s="65" t="s">
        <v>2224</v>
      </c>
      <c r="AC152" s="92"/>
      <c r="AD152" s="95"/>
      <c r="AE152" s="96" t="s">
        <v>428</v>
      </c>
      <c r="AF152" s="97" t="s">
        <v>522</v>
      </c>
      <c r="AG152" s="97"/>
      <c r="AH152" s="97"/>
      <c r="AI152" s="97"/>
      <c r="AJ152" s="98"/>
      <c r="AK152" s="79"/>
    </row>
    <row r="153" spans="1:37" ht="33" customHeight="1" x14ac:dyDescent="0.3">
      <c r="A153" s="86">
        <v>151</v>
      </c>
      <c r="B153" s="87">
        <v>17994</v>
      </c>
      <c r="C153" s="65" t="s">
        <v>2109</v>
      </c>
      <c r="D153" s="65" t="s">
        <v>2111</v>
      </c>
      <c r="E153" s="65" t="s">
        <v>2113</v>
      </c>
      <c r="F153" s="65" t="s">
        <v>2123</v>
      </c>
      <c r="G153" s="65" t="s">
        <v>2140</v>
      </c>
      <c r="H153" s="88" t="s">
        <v>84</v>
      </c>
      <c r="I153" s="65" t="s">
        <v>2134</v>
      </c>
      <c r="J153" s="88" t="s">
        <v>536</v>
      </c>
      <c r="K153" s="89" t="s">
        <v>423</v>
      </c>
      <c r="L153" s="90" t="s">
        <v>5</v>
      </c>
      <c r="M153" s="91" t="s">
        <v>40</v>
      </c>
      <c r="N153" s="91" t="s">
        <v>40</v>
      </c>
      <c r="O153" s="91" t="s">
        <v>2098</v>
      </c>
      <c r="P153" s="92" t="s">
        <v>2098</v>
      </c>
      <c r="Q153" s="93" t="s">
        <v>88</v>
      </c>
      <c r="R153" s="88" t="s">
        <v>86</v>
      </c>
      <c r="S153" s="88" t="s">
        <v>84</v>
      </c>
      <c r="T153" s="93" t="s">
        <v>2221</v>
      </c>
      <c r="U153" s="65" t="s">
        <v>2221</v>
      </c>
      <c r="V153" s="89"/>
      <c r="W153" s="94">
        <v>17994</v>
      </c>
      <c r="X153" s="91" t="s">
        <v>427</v>
      </c>
      <c r="Y153" s="91"/>
      <c r="Z153" s="91"/>
      <c r="AA153" s="91" t="s">
        <v>1614</v>
      </c>
      <c r="AB153" s="65" t="s">
        <v>2224</v>
      </c>
      <c r="AC153" s="92"/>
      <c r="AD153" s="95"/>
      <c r="AE153" s="96" t="s">
        <v>428</v>
      </c>
      <c r="AF153" s="97" t="s">
        <v>522</v>
      </c>
      <c r="AG153" s="97"/>
      <c r="AH153" s="97"/>
      <c r="AI153" s="97"/>
      <c r="AJ153" s="98"/>
      <c r="AK153" s="79"/>
    </row>
    <row r="154" spans="1:37" ht="33" customHeight="1" x14ac:dyDescent="0.3">
      <c r="A154" s="86">
        <v>152</v>
      </c>
      <c r="B154" s="87">
        <v>17994</v>
      </c>
      <c r="C154" s="65" t="s">
        <v>2109</v>
      </c>
      <c r="D154" s="65" t="s">
        <v>2111</v>
      </c>
      <c r="E154" s="65" t="s">
        <v>2113</v>
      </c>
      <c r="F154" s="65" t="s">
        <v>2123</v>
      </c>
      <c r="G154" s="65" t="s">
        <v>2140</v>
      </c>
      <c r="H154" s="88" t="s">
        <v>84</v>
      </c>
      <c r="I154" s="65" t="s">
        <v>2134</v>
      </c>
      <c r="J154" s="88" t="s">
        <v>536</v>
      </c>
      <c r="K154" s="89" t="s">
        <v>423</v>
      </c>
      <c r="L154" s="90" t="s">
        <v>5</v>
      </c>
      <c r="M154" s="91" t="s">
        <v>40</v>
      </c>
      <c r="N154" s="91" t="s">
        <v>40</v>
      </c>
      <c r="O154" s="91" t="s">
        <v>2098</v>
      </c>
      <c r="P154" s="92" t="s">
        <v>2098</v>
      </c>
      <c r="Q154" s="93" t="s">
        <v>88</v>
      </c>
      <c r="R154" s="88" t="s">
        <v>86</v>
      </c>
      <c r="S154" s="88" t="s">
        <v>84</v>
      </c>
      <c r="T154" s="93" t="s">
        <v>2221</v>
      </c>
      <c r="U154" s="65" t="s">
        <v>2221</v>
      </c>
      <c r="V154" s="89"/>
      <c r="W154" s="94">
        <v>17994</v>
      </c>
      <c r="X154" s="91" t="s">
        <v>427</v>
      </c>
      <c r="Y154" s="91"/>
      <c r="Z154" s="91"/>
      <c r="AA154" s="91" t="s">
        <v>1614</v>
      </c>
      <c r="AB154" s="65" t="s">
        <v>2224</v>
      </c>
      <c r="AC154" s="92"/>
      <c r="AD154" s="95"/>
      <c r="AE154" s="96" t="s">
        <v>428</v>
      </c>
      <c r="AF154" s="97" t="s">
        <v>522</v>
      </c>
      <c r="AG154" s="97"/>
      <c r="AH154" s="97"/>
      <c r="AI154" s="97"/>
      <c r="AJ154" s="98"/>
      <c r="AK154" s="79"/>
    </row>
    <row r="155" spans="1:37" ht="33" customHeight="1" x14ac:dyDescent="0.3">
      <c r="A155" s="86">
        <v>153</v>
      </c>
      <c r="B155" s="87">
        <v>17994</v>
      </c>
      <c r="C155" s="65" t="s">
        <v>2109</v>
      </c>
      <c r="D155" s="65" t="s">
        <v>2111</v>
      </c>
      <c r="E155" s="65" t="s">
        <v>2113</v>
      </c>
      <c r="F155" s="65" t="s">
        <v>2123</v>
      </c>
      <c r="G155" s="65" t="s">
        <v>2140</v>
      </c>
      <c r="H155" s="88" t="s">
        <v>84</v>
      </c>
      <c r="I155" s="65" t="s">
        <v>2134</v>
      </c>
      <c r="J155" s="88" t="s">
        <v>536</v>
      </c>
      <c r="K155" s="89" t="s">
        <v>423</v>
      </c>
      <c r="L155" s="90" t="s">
        <v>5</v>
      </c>
      <c r="M155" s="91" t="s">
        <v>40</v>
      </c>
      <c r="N155" s="91" t="s">
        <v>40</v>
      </c>
      <c r="O155" s="91" t="s">
        <v>2098</v>
      </c>
      <c r="P155" s="92" t="s">
        <v>2098</v>
      </c>
      <c r="Q155" s="93" t="s">
        <v>88</v>
      </c>
      <c r="R155" s="88" t="s">
        <v>86</v>
      </c>
      <c r="S155" s="88" t="s">
        <v>84</v>
      </c>
      <c r="T155" s="93" t="s">
        <v>2221</v>
      </c>
      <c r="U155" s="65" t="s">
        <v>2221</v>
      </c>
      <c r="V155" s="89"/>
      <c r="W155" s="94">
        <v>17994</v>
      </c>
      <c r="X155" s="91" t="s">
        <v>427</v>
      </c>
      <c r="Y155" s="91"/>
      <c r="Z155" s="91"/>
      <c r="AA155" s="91" t="s">
        <v>1614</v>
      </c>
      <c r="AB155" s="65" t="s">
        <v>2224</v>
      </c>
      <c r="AC155" s="92"/>
      <c r="AD155" s="95"/>
      <c r="AE155" s="96" t="s">
        <v>428</v>
      </c>
      <c r="AF155" s="97" t="s">
        <v>522</v>
      </c>
      <c r="AG155" s="97"/>
      <c r="AH155" s="97"/>
      <c r="AI155" s="97"/>
      <c r="AJ155" s="98"/>
      <c r="AK155" s="79"/>
    </row>
    <row r="156" spans="1:37" ht="33" customHeight="1" x14ac:dyDescent="0.3">
      <c r="A156" s="86">
        <v>154</v>
      </c>
      <c r="B156" s="87">
        <v>17994</v>
      </c>
      <c r="C156" s="65" t="s">
        <v>2109</v>
      </c>
      <c r="D156" s="65" t="s">
        <v>2111</v>
      </c>
      <c r="E156" s="65" t="s">
        <v>2113</v>
      </c>
      <c r="F156" s="65" t="s">
        <v>2123</v>
      </c>
      <c r="G156" s="65" t="s">
        <v>2140</v>
      </c>
      <c r="H156" s="88" t="s">
        <v>84</v>
      </c>
      <c r="I156" s="65" t="s">
        <v>2134</v>
      </c>
      <c r="J156" s="88" t="s">
        <v>536</v>
      </c>
      <c r="K156" s="89" t="s">
        <v>423</v>
      </c>
      <c r="L156" s="90" t="s">
        <v>5</v>
      </c>
      <c r="M156" s="91" t="s">
        <v>40</v>
      </c>
      <c r="N156" s="91" t="s">
        <v>40</v>
      </c>
      <c r="O156" s="91" t="s">
        <v>2098</v>
      </c>
      <c r="P156" s="92" t="s">
        <v>2098</v>
      </c>
      <c r="Q156" s="93" t="s">
        <v>88</v>
      </c>
      <c r="R156" s="88" t="s">
        <v>86</v>
      </c>
      <c r="S156" s="88" t="s">
        <v>84</v>
      </c>
      <c r="T156" s="93" t="s">
        <v>2221</v>
      </c>
      <c r="U156" s="65" t="s">
        <v>2221</v>
      </c>
      <c r="V156" s="89"/>
      <c r="W156" s="94">
        <v>17994</v>
      </c>
      <c r="X156" s="91" t="s">
        <v>427</v>
      </c>
      <c r="Y156" s="91"/>
      <c r="Z156" s="91"/>
      <c r="AA156" s="91" t="s">
        <v>1614</v>
      </c>
      <c r="AB156" s="65" t="s">
        <v>2224</v>
      </c>
      <c r="AC156" s="92"/>
      <c r="AD156" s="95"/>
      <c r="AE156" s="96" t="s">
        <v>428</v>
      </c>
      <c r="AF156" s="97" t="s">
        <v>522</v>
      </c>
      <c r="AG156" s="97"/>
      <c r="AH156" s="97"/>
      <c r="AI156" s="97"/>
      <c r="AJ156" s="98"/>
      <c r="AK156" s="79"/>
    </row>
    <row r="157" spans="1:37" ht="33" customHeight="1" x14ac:dyDescent="0.3">
      <c r="A157" s="86">
        <v>155</v>
      </c>
      <c r="B157" s="87">
        <v>18015</v>
      </c>
      <c r="C157" s="65" t="s">
        <v>2109</v>
      </c>
      <c r="D157" s="65" t="s">
        <v>2111</v>
      </c>
      <c r="E157" s="65" t="s">
        <v>2113</v>
      </c>
      <c r="F157" s="65" t="s">
        <v>2123</v>
      </c>
      <c r="G157" s="65" t="s">
        <v>2140</v>
      </c>
      <c r="H157" s="88" t="s">
        <v>84</v>
      </c>
      <c r="I157" s="65" t="s">
        <v>2134</v>
      </c>
      <c r="J157" s="88" t="s">
        <v>536</v>
      </c>
      <c r="K157" s="89" t="s">
        <v>536</v>
      </c>
      <c r="L157" s="90" t="s">
        <v>5</v>
      </c>
      <c r="M157" s="91" t="s">
        <v>215</v>
      </c>
      <c r="N157" s="91" t="s">
        <v>215</v>
      </c>
      <c r="O157" s="91" t="s">
        <v>2099</v>
      </c>
      <c r="P157" s="92" t="s">
        <v>2099</v>
      </c>
      <c r="Q157" s="93" t="s">
        <v>88</v>
      </c>
      <c r="R157" s="88" t="s">
        <v>86</v>
      </c>
      <c r="S157" s="88" t="s">
        <v>84</v>
      </c>
      <c r="T157" s="93" t="s">
        <v>2221</v>
      </c>
      <c r="U157" s="65" t="s">
        <v>2221</v>
      </c>
      <c r="V157" s="89"/>
      <c r="W157" s="94">
        <v>18015</v>
      </c>
      <c r="X157" s="91" t="s">
        <v>1556</v>
      </c>
      <c r="Y157" s="91"/>
      <c r="Z157" s="91"/>
      <c r="AA157" s="91" t="s">
        <v>1614</v>
      </c>
      <c r="AB157" s="65" t="s">
        <v>2224</v>
      </c>
      <c r="AC157" s="92"/>
      <c r="AD157" s="95"/>
      <c r="AE157" s="96" t="s">
        <v>543</v>
      </c>
      <c r="AF157" s="97"/>
      <c r="AG157" s="97"/>
      <c r="AH157" s="97"/>
      <c r="AI157" s="97"/>
      <c r="AJ157" s="98"/>
      <c r="AK157" s="79"/>
    </row>
    <row r="158" spans="1:37" ht="33" customHeight="1" x14ac:dyDescent="0.3">
      <c r="A158" s="86">
        <v>156</v>
      </c>
      <c r="B158" s="87">
        <v>18015</v>
      </c>
      <c r="C158" s="65" t="s">
        <v>2109</v>
      </c>
      <c r="D158" s="65" t="s">
        <v>2111</v>
      </c>
      <c r="E158" s="65" t="s">
        <v>2113</v>
      </c>
      <c r="F158" s="65" t="s">
        <v>2123</v>
      </c>
      <c r="G158" s="65" t="s">
        <v>2140</v>
      </c>
      <c r="H158" s="88" t="s">
        <v>84</v>
      </c>
      <c r="I158" s="65" t="s">
        <v>2134</v>
      </c>
      <c r="J158" s="88" t="s">
        <v>536</v>
      </c>
      <c r="K158" s="89" t="s">
        <v>536</v>
      </c>
      <c r="L158" s="90" t="s">
        <v>5</v>
      </c>
      <c r="M158" s="91" t="s">
        <v>215</v>
      </c>
      <c r="N158" s="91" t="s">
        <v>215</v>
      </c>
      <c r="O158" s="91" t="s">
        <v>2099</v>
      </c>
      <c r="P158" s="92" t="s">
        <v>2099</v>
      </c>
      <c r="Q158" s="93" t="s">
        <v>88</v>
      </c>
      <c r="R158" s="88" t="s">
        <v>86</v>
      </c>
      <c r="S158" s="88" t="s">
        <v>84</v>
      </c>
      <c r="T158" s="93" t="s">
        <v>2221</v>
      </c>
      <c r="U158" s="65" t="s">
        <v>2221</v>
      </c>
      <c r="V158" s="89"/>
      <c r="W158" s="94">
        <v>18015</v>
      </c>
      <c r="X158" s="91" t="s">
        <v>1556</v>
      </c>
      <c r="Y158" s="91"/>
      <c r="Z158" s="91"/>
      <c r="AA158" s="91" t="s">
        <v>1614</v>
      </c>
      <c r="AB158" s="65" t="s">
        <v>2224</v>
      </c>
      <c r="AC158" s="92"/>
      <c r="AD158" s="95"/>
      <c r="AE158" s="96" t="s">
        <v>543</v>
      </c>
      <c r="AF158" s="97"/>
      <c r="AG158" s="97"/>
      <c r="AH158" s="97"/>
      <c r="AI158" s="97"/>
      <c r="AJ158" s="98"/>
      <c r="AK158" s="79"/>
    </row>
    <row r="159" spans="1:37" ht="33" customHeight="1" x14ac:dyDescent="0.3">
      <c r="A159" s="86">
        <v>157</v>
      </c>
      <c r="B159" s="87">
        <v>18015</v>
      </c>
      <c r="C159" s="65" t="s">
        <v>2109</v>
      </c>
      <c r="D159" s="65" t="s">
        <v>2111</v>
      </c>
      <c r="E159" s="65" t="s">
        <v>2113</v>
      </c>
      <c r="F159" s="65" t="s">
        <v>2123</v>
      </c>
      <c r="G159" s="65" t="s">
        <v>2140</v>
      </c>
      <c r="H159" s="88" t="s">
        <v>84</v>
      </c>
      <c r="I159" s="65" t="s">
        <v>2134</v>
      </c>
      <c r="J159" s="88" t="s">
        <v>536</v>
      </c>
      <c r="K159" s="89" t="s">
        <v>536</v>
      </c>
      <c r="L159" s="90" t="s">
        <v>5</v>
      </c>
      <c r="M159" s="91" t="s">
        <v>215</v>
      </c>
      <c r="N159" s="91" t="s">
        <v>215</v>
      </c>
      <c r="O159" s="91" t="s">
        <v>2099</v>
      </c>
      <c r="P159" s="92" t="s">
        <v>2099</v>
      </c>
      <c r="Q159" s="93" t="s">
        <v>88</v>
      </c>
      <c r="R159" s="88" t="s">
        <v>86</v>
      </c>
      <c r="S159" s="88" t="s">
        <v>84</v>
      </c>
      <c r="T159" s="93" t="s">
        <v>2221</v>
      </c>
      <c r="U159" s="65" t="s">
        <v>2221</v>
      </c>
      <c r="V159" s="89"/>
      <c r="W159" s="94">
        <v>18015</v>
      </c>
      <c r="X159" s="91" t="s">
        <v>1556</v>
      </c>
      <c r="Y159" s="91"/>
      <c r="Z159" s="91"/>
      <c r="AA159" s="91" t="s">
        <v>1614</v>
      </c>
      <c r="AB159" s="65" t="s">
        <v>2224</v>
      </c>
      <c r="AC159" s="92"/>
      <c r="AD159" s="95"/>
      <c r="AE159" s="96" t="s">
        <v>543</v>
      </c>
      <c r="AF159" s="97"/>
      <c r="AG159" s="97"/>
      <c r="AH159" s="97"/>
      <c r="AI159" s="97"/>
      <c r="AJ159" s="98"/>
      <c r="AK159" s="79"/>
    </row>
    <row r="160" spans="1:37" ht="33" customHeight="1" x14ac:dyDescent="0.3">
      <c r="A160" s="86">
        <v>158</v>
      </c>
      <c r="B160" s="87">
        <v>18023</v>
      </c>
      <c r="C160" s="65" t="s">
        <v>2109</v>
      </c>
      <c r="D160" s="65" t="s">
        <v>2111</v>
      </c>
      <c r="E160" s="65" t="s">
        <v>2113</v>
      </c>
      <c r="F160" s="65" t="s">
        <v>2124</v>
      </c>
      <c r="G160" s="65" t="s">
        <v>2140</v>
      </c>
      <c r="H160" s="88" t="s">
        <v>84</v>
      </c>
      <c r="I160" s="65" t="s">
        <v>2134</v>
      </c>
      <c r="J160" s="88" t="s">
        <v>486</v>
      </c>
      <c r="K160" s="89" t="s">
        <v>550</v>
      </c>
      <c r="L160" s="90" t="s">
        <v>5</v>
      </c>
      <c r="M160" s="91" t="s">
        <v>1564</v>
      </c>
      <c r="N160" s="91" t="s">
        <v>50</v>
      </c>
      <c r="O160" s="91" t="s">
        <v>2100</v>
      </c>
      <c r="P160" s="92" t="s">
        <v>483</v>
      </c>
      <c r="Q160" s="93" t="s">
        <v>88</v>
      </c>
      <c r="R160" s="88" t="s">
        <v>86</v>
      </c>
      <c r="S160" s="88"/>
      <c r="T160" s="93" t="s">
        <v>2221</v>
      </c>
      <c r="U160" s="65" t="s">
        <v>2221</v>
      </c>
      <c r="V160" s="89"/>
      <c r="W160" s="94">
        <v>18025</v>
      </c>
      <c r="X160" s="91" t="s">
        <v>554</v>
      </c>
      <c r="Y160" s="91"/>
      <c r="Z160" s="91"/>
      <c r="AA160" s="91" t="s">
        <v>1614</v>
      </c>
      <c r="AB160" s="65" t="s">
        <v>2224</v>
      </c>
      <c r="AC160" s="92" t="s">
        <v>1615</v>
      </c>
      <c r="AD160" s="95" t="s">
        <v>553</v>
      </c>
      <c r="AE160" s="96" t="s">
        <v>549</v>
      </c>
      <c r="AF160" s="97"/>
      <c r="AG160" s="97"/>
      <c r="AH160" s="97"/>
      <c r="AI160" s="97"/>
      <c r="AJ160" s="98"/>
      <c r="AK160" s="79"/>
    </row>
    <row r="161" spans="1:37" ht="33" customHeight="1" x14ac:dyDescent="0.3">
      <c r="A161" s="86">
        <v>159</v>
      </c>
      <c r="B161" s="87">
        <v>18023</v>
      </c>
      <c r="C161" s="65" t="s">
        <v>2109</v>
      </c>
      <c r="D161" s="65" t="s">
        <v>2111</v>
      </c>
      <c r="E161" s="65" t="s">
        <v>2113</v>
      </c>
      <c r="F161" s="65" t="s">
        <v>2124</v>
      </c>
      <c r="G161" s="65" t="s">
        <v>2140</v>
      </c>
      <c r="H161" s="88" t="s">
        <v>84</v>
      </c>
      <c r="I161" s="65" t="s">
        <v>2134</v>
      </c>
      <c r="J161" s="88" t="s">
        <v>486</v>
      </c>
      <c r="K161" s="89" t="s">
        <v>550</v>
      </c>
      <c r="L161" s="90" t="s">
        <v>5</v>
      </c>
      <c r="M161" s="91" t="s">
        <v>1564</v>
      </c>
      <c r="N161" s="91" t="s">
        <v>50</v>
      </c>
      <c r="O161" s="91" t="s">
        <v>2100</v>
      </c>
      <c r="P161" s="92" t="s">
        <v>483</v>
      </c>
      <c r="Q161" s="93" t="s">
        <v>88</v>
      </c>
      <c r="R161" s="88" t="s">
        <v>86</v>
      </c>
      <c r="S161" s="88"/>
      <c r="T161" s="93" t="s">
        <v>2221</v>
      </c>
      <c r="U161" s="65" t="s">
        <v>2221</v>
      </c>
      <c r="V161" s="89"/>
      <c r="W161" s="94">
        <v>18027</v>
      </c>
      <c r="X161" s="91" t="s">
        <v>483</v>
      </c>
      <c r="Y161" s="91" t="s">
        <v>429</v>
      </c>
      <c r="Z161" s="91" t="s">
        <v>484</v>
      </c>
      <c r="AA161" s="91" t="s">
        <v>1614</v>
      </c>
      <c r="AB161" s="65" t="s">
        <v>2224</v>
      </c>
      <c r="AC161" s="92" t="s">
        <v>1616</v>
      </c>
      <c r="AD161" s="95"/>
      <c r="AE161" s="96" t="s">
        <v>472</v>
      </c>
      <c r="AF161" s="97" t="s">
        <v>485</v>
      </c>
      <c r="AG161" s="97"/>
      <c r="AH161" s="97"/>
      <c r="AI161" s="97"/>
      <c r="AJ161" s="98"/>
      <c r="AK161" s="79"/>
    </row>
    <row r="162" spans="1:37" ht="33" customHeight="1" x14ac:dyDescent="0.3">
      <c r="A162" s="86">
        <v>160</v>
      </c>
      <c r="B162" s="87">
        <v>18023</v>
      </c>
      <c r="C162" s="65" t="s">
        <v>2109</v>
      </c>
      <c r="D162" s="65" t="s">
        <v>2111</v>
      </c>
      <c r="E162" s="65" t="s">
        <v>2113</v>
      </c>
      <c r="F162" s="65" t="s">
        <v>2124</v>
      </c>
      <c r="G162" s="65" t="s">
        <v>2140</v>
      </c>
      <c r="H162" s="88" t="s">
        <v>84</v>
      </c>
      <c r="I162" s="65" t="s">
        <v>2134</v>
      </c>
      <c r="J162" s="88" t="s">
        <v>486</v>
      </c>
      <c r="K162" s="89" t="s">
        <v>550</v>
      </c>
      <c r="L162" s="90" t="s">
        <v>5</v>
      </c>
      <c r="M162" s="91" t="s">
        <v>1564</v>
      </c>
      <c r="N162" s="91" t="s">
        <v>50</v>
      </c>
      <c r="O162" s="91" t="s">
        <v>2100</v>
      </c>
      <c r="P162" s="92" t="s">
        <v>483</v>
      </c>
      <c r="Q162" s="93" t="s">
        <v>88</v>
      </c>
      <c r="R162" s="88" t="s">
        <v>86</v>
      </c>
      <c r="S162" s="88"/>
      <c r="T162" s="93" t="s">
        <v>2221</v>
      </c>
      <c r="U162" s="65" t="s">
        <v>2221</v>
      </c>
      <c r="V162" s="89"/>
      <c r="W162" s="94">
        <v>18027</v>
      </c>
      <c r="X162" s="91" t="s">
        <v>483</v>
      </c>
      <c r="Y162" s="91" t="s">
        <v>473</v>
      </c>
      <c r="Z162" s="91" t="s">
        <v>484</v>
      </c>
      <c r="AA162" s="91" t="s">
        <v>1614</v>
      </c>
      <c r="AB162" s="65" t="s">
        <v>2224</v>
      </c>
      <c r="AC162" s="92" t="s">
        <v>1616</v>
      </c>
      <c r="AD162" s="95"/>
      <c r="AE162" s="96" t="s">
        <v>472</v>
      </c>
      <c r="AF162" s="97" t="s">
        <v>485</v>
      </c>
      <c r="AG162" s="97"/>
      <c r="AH162" s="97"/>
      <c r="AI162" s="97"/>
      <c r="AJ162" s="98"/>
      <c r="AK162" s="79"/>
    </row>
    <row r="163" spans="1:37" ht="33" customHeight="1" x14ac:dyDescent="0.3">
      <c r="A163" s="86">
        <v>161</v>
      </c>
      <c r="B163" s="87">
        <v>18023</v>
      </c>
      <c r="C163" s="65" t="s">
        <v>2109</v>
      </c>
      <c r="D163" s="65" t="s">
        <v>2111</v>
      </c>
      <c r="E163" s="65" t="s">
        <v>2113</v>
      </c>
      <c r="F163" s="65" t="s">
        <v>2124</v>
      </c>
      <c r="G163" s="65" t="s">
        <v>2140</v>
      </c>
      <c r="H163" s="88" t="s">
        <v>84</v>
      </c>
      <c r="I163" s="65" t="s">
        <v>2134</v>
      </c>
      <c r="J163" s="88" t="s">
        <v>486</v>
      </c>
      <c r="K163" s="89" t="s">
        <v>550</v>
      </c>
      <c r="L163" s="90" t="s">
        <v>5</v>
      </c>
      <c r="M163" s="91" t="s">
        <v>1564</v>
      </c>
      <c r="N163" s="91" t="s">
        <v>50</v>
      </c>
      <c r="O163" s="91" t="s">
        <v>2100</v>
      </c>
      <c r="P163" s="92" t="s">
        <v>483</v>
      </c>
      <c r="Q163" s="93" t="s">
        <v>88</v>
      </c>
      <c r="R163" s="88" t="s">
        <v>86</v>
      </c>
      <c r="S163" s="88"/>
      <c r="T163" s="93" t="s">
        <v>2221</v>
      </c>
      <c r="U163" s="65" t="s">
        <v>2221</v>
      </c>
      <c r="V163" s="89"/>
      <c r="W163" s="94">
        <v>18027</v>
      </c>
      <c r="X163" s="91" t="s">
        <v>483</v>
      </c>
      <c r="Y163" s="91"/>
      <c r="Z163" s="91" t="s">
        <v>484</v>
      </c>
      <c r="AA163" s="91" t="s">
        <v>1614</v>
      </c>
      <c r="AB163" s="65" t="s">
        <v>2224</v>
      </c>
      <c r="AC163" s="92" t="s">
        <v>1616</v>
      </c>
      <c r="AD163" s="95"/>
      <c r="AE163" s="96" t="s">
        <v>555</v>
      </c>
      <c r="AF163" s="97"/>
      <c r="AG163" s="97"/>
      <c r="AH163" s="97"/>
      <c r="AI163" s="97"/>
      <c r="AJ163" s="98"/>
      <c r="AK163" s="79"/>
    </row>
    <row r="164" spans="1:37" ht="33" customHeight="1" x14ac:dyDescent="0.3">
      <c r="A164" s="86">
        <v>162</v>
      </c>
      <c r="B164" s="87">
        <v>18023</v>
      </c>
      <c r="C164" s="65" t="s">
        <v>2109</v>
      </c>
      <c r="D164" s="65" t="s">
        <v>2111</v>
      </c>
      <c r="E164" s="65" t="s">
        <v>2113</v>
      </c>
      <c r="F164" s="65" t="s">
        <v>2124</v>
      </c>
      <c r="G164" s="65" t="s">
        <v>2140</v>
      </c>
      <c r="H164" s="88" t="s">
        <v>84</v>
      </c>
      <c r="I164" s="65" t="s">
        <v>2134</v>
      </c>
      <c r="J164" s="88" t="s">
        <v>486</v>
      </c>
      <c r="K164" s="89" t="s">
        <v>550</v>
      </c>
      <c r="L164" s="90" t="s">
        <v>5</v>
      </c>
      <c r="M164" s="91" t="s">
        <v>1564</v>
      </c>
      <c r="N164" s="91" t="s">
        <v>50</v>
      </c>
      <c r="O164" s="91" t="s">
        <v>2100</v>
      </c>
      <c r="P164" s="92" t="s">
        <v>483</v>
      </c>
      <c r="Q164" s="93" t="s">
        <v>88</v>
      </c>
      <c r="R164" s="88" t="s">
        <v>86</v>
      </c>
      <c r="S164" s="88"/>
      <c r="T164" s="93" t="s">
        <v>2221</v>
      </c>
      <c r="U164" s="65" t="s">
        <v>2221</v>
      </c>
      <c r="V164" s="89"/>
      <c r="W164" s="94">
        <v>18027</v>
      </c>
      <c r="X164" s="91" t="s">
        <v>483</v>
      </c>
      <c r="Y164" s="91"/>
      <c r="Z164" s="91" t="s">
        <v>484</v>
      </c>
      <c r="AA164" s="91" t="s">
        <v>1614</v>
      </c>
      <c r="AB164" s="65" t="s">
        <v>2224</v>
      </c>
      <c r="AC164" s="92" t="s">
        <v>1616</v>
      </c>
      <c r="AD164" s="95"/>
      <c r="AE164" s="96" t="s">
        <v>555</v>
      </c>
      <c r="AF164" s="97"/>
      <c r="AG164" s="97"/>
      <c r="AH164" s="97"/>
      <c r="AI164" s="97"/>
      <c r="AJ164" s="98"/>
      <c r="AK164" s="79"/>
    </row>
    <row r="165" spans="1:37" ht="33" customHeight="1" x14ac:dyDescent="0.3">
      <c r="A165" s="86">
        <v>163</v>
      </c>
      <c r="B165" s="87">
        <v>18023</v>
      </c>
      <c r="C165" s="65" t="s">
        <v>2109</v>
      </c>
      <c r="D165" s="65" t="s">
        <v>2111</v>
      </c>
      <c r="E165" s="65" t="s">
        <v>2113</v>
      </c>
      <c r="F165" s="65" t="s">
        <v>2124</v>
      </c>
      <c r="G165" s="65" t="s">
        <v>2140</v>
      </c>
      <c r="H165" s="88" t="s">
        <v>84</v>
      </c>
      <c r="I165" s="65" t="s">
        <v>2134</v>
      </c>
      <c r="J165" s="88" t="s">
        <v>486</v>
      </c>
      <c r="K165" s="89" t="s">
        <v>550</v>
      </c>
      <c r="L165" s="90" t="s">
        <v>5</v>
      </c>
      <c r="M165" s="91" t="s">
        <v>1564</v>
      </c>
      <c r="N165" s="91" t="s">
        <v>50</v>
      </c>
      <c r="O165" s="91" t="s">
        <v>2100</v>
      </c>
      <c r="P165" s="92" t="s">
        <v>483</v>
      </c>
      <c r="Q165" s="93" t="s">
        <v>88</v>
      </c>
      <c r="R165" s="88" t="s">
        <v>86</v>
      </c>
      <c r="S165" s="88"/>
      <c r="T165" s="93" t="s">
        <v>2221</v>
      </c>
      <c r="U165" s="65" t="s">
        <v>2221</v>
      </c>
      <c r="V165" s="89"/>
      <c r="W165" s="94">
        <v>18027</v>
      </c>
      <c r="X165" s="91" t="s">
        <v>483</v>
      </c>
      <c r="Y165" s="91"/>
      <c r="Z165" s="91" t="s">
        <v>484</v>
      </c>
      <c r="AA165" s="91" t="s">
        <v>1614</v>
      </c>
      <c r="AB165" s="65" t="s">
        <v>2224</v>
      </c>
      <c r="AC165" s="92" t="s">
        <v>1616</v>
      </c>
      <c r="AD165" s="95"/>
      <c r="AE165" s="96" t="s">
        <v>555</v>
      </c>
      <c r="AF165" s="97"/>
      <c r="AG165" s="97"/>
      <c r="AH165" s="97"/>
      <c r="AI165" s="97"/>
      <c r="AJ165" s="98"/>
      <c r="AK165" s="79"/>
    </row>
    <row r="166" spans="1:37" ht="33" customHeight="1" x14ac:dyDescent="0.3">
      <c r="A166" s="86">
        <v>164</v>
      </c>
      <c r="B166" s="87">
        <v>18023</v>
      </c>
      <c r="C166" s="65" t="s">
        <v>2109</v>
      </c>
      <c r="D166" s="65" t="s">
        <v>2111</v>
      </c>
      <c r="E166" s="65" t="s">
        <v>2113</v>
      </c>
      <c r="F166" s="65" t="s">
        <v>2124</v>
      </c>
      <c r="G166" s="65" t="s">
        <v>2140</v>
      </c>
      <c r="H166" s="88" t="s">
        <v>84</v>
      </c>
      <c r="I166" s="65" t="s">
        <v>2134</v>
      </c>
      <c r="J166" s="88" t="s">
        <v>486</v>
      </c>
      <c r="K166" s="89" t="s">
        <v>550</v>
      </c>
      <c r="L166" s="90" t="s">
        <v>5</v>
      </c>
      <c r="M166" s="91" t="s">
        <v>1564</v>
      </c>
      <c r="N166" s="91" t="s">
        <v>50</v>
      </c>
      <c r="O166" s="91" t="s">
        <v>2100</v>
      </c>
      <c r="P166" s="92" t="s">
        <v>483</v>
      </c>
      <c r="Q166" s="93" t="s">
        <v>88</v>
      </c>
      <c r="R166" s="88" t="s">
        <v>86</v>
      </c>
      <c r="S166" s="88"/>
      <c r="T166" s="93" t="s">
        <v>2221</v>
      </c>
      <c r="U166" s="65" t="s">
        <v>2221</v>
      </c>
      <c r="V166" s="89"/>
      <c r="W166" s="94">
        <v>18027</v>
      </c>
      <c r="X166" s="91" t="s">
        <v>483</v>
      </c>
      <c r="Y166" s="91"/>
      <c r="Z166" s="91" t="s">
        <v>484</v>
      </c>
      <c r="AA166" s="91" t="s">
        <v>1614</v>
      </c>
      <c r="AB166" s="65" t="s">
        <v>2224</v>
      </c>
      <c r="AC166" s="92" t="s">
        <v>1616</v>
      </c>
      <c r="AD166" s="95"/>
      <c r="AE166" s="96" t="s">
        <v>555</v>
      </c>
      <c r="AF166" s="97"/>
      <c r="AG166" s="97"/>
      <c r="AH166" s="97"/>
      <c r="AI166" s="97"/>
      <c r="AJ166" s="98"/>
      <c r="AK166" s="79"/>
    </row>
    <row r="167" spans="1:37" ht="33" customHeight="1" x14ac:dyDescent="0.3">
      <c r="A167" s="86">
        <v>165</v>
      </c>
      <c r="B167" s="87">
        <v>18023</v>
      </c>
      <c r="C167" s="65" t="s">
        <v>2109</v>
      </c>
      <c r="D167" s="65" t="s">
        <v>2111</v>
      </c>
      <c r="E167" s="65" t="s">
        <v>2113</v>
      </c>
      <c r="F167" s="65" t="s">
        <v>2124</v>
      </c>
      <c r="G167" s="65" t="s">
        <v>2140</v>
      </c>
      <c r="H167" s="88" t="s">
        <v>84</v>
      </c>
      <c r="I167" s="65" t="s">
        <v>2134</v>
      </c>
      <c r="J167" s="88" t="s">
        <v>486</v>
      </c>
      <c r="K167" s="89" t="s">
        <v>550</v>
      </c>
      <c r="L167" s="90" t="s">
        <v>5</v>
      </c>
      <c r="M167" s="91" t="s">
        <v>1564</v>
      </c>
      <c r="N167" s="91" t="s">
        <v>50</v>
      </c>
      <c r="O167" s="91" t="s">
        <v>2100</v>
      </c>
      <c r="P167" s="92" t="s">
        <v>483</v>
      </c>
      <c r="Q167" s="93" t="s">
        <v>88</v>
      </c>
      <c r="R167" s="88" t="s">
        <v>86</v>
      </c>
      <c r="S167" s="88"/>
      <c r="T167" s="93" t="s">
        <v>2221</v>
      </c>
      <c r="U167" s="65" t="s">
        <v>2221</v>
      </c>
      <c r="V167" s="89"/>
      <c r="W167" s="94">
        <v>18027</v>
      </c>
      <c r="X167" s="91" t="s">
        <v>483</v>
      </c>
      <c r="Y167" s="91"/>
      <c r="Z167" s="91" t="s">
        <v>484</v>
      </c>
      <c r="AA167" s="91" t="s">
        <v>1614</v>
      </c>
      <c r="AB167" s="65" t="s">
        <v>2224</v>
      </c>
      <c r="AC167" s="92" t="s">
        <v>1616</v>
      </c>
      <c r="AD167" s="95"/>
      <c r="AE167" s="96" t="s">
        <v>555</v>
      </c>
      <c r="AF167" s="97"/>
      <c r="AG167" s="97"/>
      <c r="AH167" s="97"/>
      <c r="AI167" s="97"/>
      <c r="AJ167" s="98"/>
      <c r="AK167" s="79"/>
    </row>
    <row r="168" spans="1:37" ht="33" customHeight="1" x14ac:dyDescent="0.3">
      <c r="A168" s="86">
        <v>166</v>
      </c>
      <c r="B168" s="87">
        <v>18023</v>
      </c>
      <c r="C168" s="65" t="s">
        <v>2109</v>
      </c>
      <c r="D168" s="65" t="s">
        <v>2111</v>
      </c>
      <c r="E168" s="65" t="s">
        <v>2113</v>
      </c>
      <c r="F168" s="65" t="s">
        <v>2124</v>
      </c>
      <c r="G168" s="65" t="s">
        <v>2140</v>
      </c>
      <c r="H168" s="88" t="s">
        <v>84</v>
      </c>
      <c r="I168" s="65" t="s">
        <v>2134</v>
      </c>
      <c r="J168" s="88" t="s">
        <v>486</v>
      </c>
      <c r="K168" s="89" t="s">
        <v>550</v>
      </c>
      <c r="L168" s="90" t="s">
        <v>5</v>
      </c>
      <c r="M168" s="91" t="s">
        <v>1564</v>
      </c>
      <c r="N168" s="91" t="s">
        <v>50</v>
      </c>
      <c r="O168" s="91" t="s">
        <v>2100</v>
      </c>
      <c r="P168" s="92" t="s">
        <v>483</v>
      </c>
      <c r="Q168" s="93" t="s">
        <v>88</v>
      </c>
      <c r="R168" s="88" t="s">
        <v>86</v>
      </c>
      <c r="S168" s="88"/>
      <c r="T168" s="93" t="s">
        <v>2221</v>
      </c>
      <c r="U168" s="65" t="s">
        <v>2221</v>
      </c>
      <c r="V168" s="89"/>
      <c r="W168" s="94">
        <v>18027</v>
      </c>
      <c r="X168" s="91" t="s">
        <v>483</v>
      </c>
      <c r="Y168" s="91"/>
      <c r="Z168" s="91" t="s">
        <v>484</v>
      </c>
      <c r="AA168" s="91" t="s">
        <v>1614</v>
      </c>
      <c r="AB168" s="65" t="s">
        <v>2224</v>
      </c>
      <c r="AC168" s="92" t="s">
        <v>1616</v>
      </c>
      <c r="AD168" s="95"/>
      <c r="AE168" s="96" t="s">
        <v>555</v>
      </c>
      <c r="AF168" s="97"/>
      <c r="AG168" s="97"/>
      <c r="AH168" s="97"/>
      <c r="AI168" s="97"/>
      <c r="AJ168" s="98"/>
      <c r="AK168" s="79"/>
    </row>
    <row r="169" spans="1:37" ht="33" customHeight="1" x14ac:dyDescent="0.3">
      <c r="A169" s="86">
        <v>167</v>
      </c>
      <c r="B169" s="87">
        <v>18023</v>
      </c>
      <c r="C169" s="65" t="s">
        <v>2109</v>
      </c>
      <c r="D169" s="65" t="s">
        <v>2111</v>
      </c>
      <c r="E169" s="65" t="s">
        <v>2113</v>
      </c>
      <c r="F169" s="65" t="s">
        <v>2124</v>
      </c>
      <c r="G169" s="65" t="s">
        <v>2140</v>
      </c>
      <c r="H169" s="88" t="s">
        <v>84</v>
      </c>
      <c r="I169" s="65" t="s">
        <v>2134</v>
      </c>
      <c r="J169" s="88" t="s">
        <v>486</v>
      </c>
      <c r="K169" s="89" t="s">
        <v>550</v>
      </c>
      <c r="L169" s="90" t="s">
        <v>5</v>
      </c>
      <c r="M169" s="91" t="s">
        <v>1564</v>
      </c>
      <c r="N169" s="91" t="s">
        <v>50</v>
      </c>
      <c r="O169" s="91" t="s">
        <v>2100</v>
      </c>
      <c r="P169" s="92" t="s">
        <v>483</v>
      </c>
      <c r="Q169" s="93" t="s">
        <v>88</v>
      </c>
      <c r="R169" s="88" t="s">
        <v>86</v>
      </c>
      <c r="S169" s="88"/>
      <c r="T169" s="93" t="s">
        <v>2221</v>
      </c>
      <c r="U169" s="65" t="s">
        <v>2221</v>
      </c>
      <c r="V169" s="89"/>
      <c r="W169" s="94">
        <v>18027</v>
      </c>
      <c r="X169" s="91" t="s">
        <v>483</v>
      </c>
      <c r="Y169" s="91"/>
      <c r="Z169" s="91" t="s">
        <v>484</v>
      </c>
      <c r="AA169" s="91" t="s">
        <v>1614</v>
      </c>
      <c r="AB169" s="65" t="s">
        <v>2224</v>
      </c>
      <c r="AC169" s="92" t="s">
        <v>1616</v>
      </c>
      <c r="AD169" s="95"/>
      <c r="AE169" s="96" t="s">
        <v>555</v>
      </c>
      <c r="AF169" s="97"/>
      <c r="AG169" s="97"/>
      <c r="AH169" s="97"/>
      <c r="AI169" s="97"/>
      <c r="AJ169" s="98"/>
      <c r="AK169" s="79"/>
    </row>
    <row r="170" spans="1:37" ht="33" customHeight="1" x14ac:dyDescent="0.3">
      <c r="A170" s="86">
        <v>168</v>
      </c>
      <c r="B170" s="87">
        <v>18023</v>
      </c>
      <c r="C170" s="65" t="s">
        <v>2109</v>
      </c>
      <c r="D170" s="65" t="s">
        <v>2111</v>
      </c>
      <c r="E170" s="65" t="s">
        <v>2113</v>
      </c>
      <c r="F170" s="65" t="s">
        <v>2124</v>
      </c>
      <c r="G170" s="65" t="s">
        <v>2140</v>
      </c>
      <c r="H170" s="88" t="s">
        <v>84</v>
      </c>
      <c r="I170" s="65" t="s">
        <v>2134</v>
      </c>
      <c r="J170" s="88" t="s">
        <v>486</v>
      </c>
      <c r="K170" s="89" t="s">
        <v>550</v>
      </c>
      <c r="L170" s="90" t="s">
        <v>5</v>
      </c>
      <c r="M170" s="91" t="s">
        <v>1564</v>
      </c>
      <c r="N170" s="91" t="s">
        <v>50</v>
      </c>
      <c r="O170" s="91" t="s">
        <v>2100</v>
      </c>
      <c r="P170" s="92" t="s">
        <v>483</v>
      </c>
      <c r="Q170" s="93" t="s">
        <v>88</v>
      </c>
      <c r="R170" s="88" t="s">
        <v>86</v>
      </c>
      <c r="S170" s="88"/>
      <c r="T170" s="93" t="s">
        <v>2221</v>
      </c>
      <c r="U170" s="65" t="s">
        <v>2221</v>
      </c>
      <c r="V170" s="89"/>
      <c r="W170" s="94">
        <v>18027</v>
      </c>
      <c r="X170" s="91" t="s">
        <v>483</v>
      </c>
      <c r="Y170" s="91"/>
      <c r="Z170" s="91" t="s">
        <v>484</v>
      </c>
      <c r="AA170" s="91" t="s">
        <v>1614</v>
      </c>
      <c r="AB170" s="65" t="s">
        <v>2224</v>
      </c>
      <c r="AC170" s="92" t="s">
        <v>1616</v>
      </c>
      <c r="AD170" s="95"/>
      <c r="AE170" s="96" t="s">
        <v>555</v>
      </c>
      <c r="AF170" s="97"/>
      <c r="AG170" s="97"/>
      <c r="AH170" s="97"/>
      <c r="AI170" s="97"/>
      <c r="AJ170" s="98"/>
      <c r="AK170" s="79"/>
    </row>
    <row r="171" spans="1:37" ht="33" customHeight="1" x14ac:dyDescent="0.3">
      <c r="A171" s="86">
        <v>169</v>
      </c>
      <c r="B171" s="87">
        <v>18023</v>
      </c>
      <c r="C171" s="65" t="s">
        <v>2109</v>
      </c>
      <c r="D171" s="65" t="s">
        <v>2111</v>
      </c>
      <c r="E171" s="65" t="s">
        <v>2113</v>
      </c>
      <c r="F171" s="65" t="s">
        <v>2124</v>
      </c>
      <c r="G171" s="65" t="s">
        <v>2140</v>
      </c>
      <c r="H171" s="88" t="s">
        <v>84</v>
      </c>
      <c r="I171" s="65" t="s">
        <v>2134</v>
      </c>
      <c r="J171" s="88" t="s">
        <v>486</v>
      </c>
      <c r="K171" s="89" t="s">
        <v>550</v>
      </c>
      <c r="L171" s="90" t="s">
        <v>5</v>
      </c>
      <c r="M171" s="91" t="s">
        <v>1564</v>
      </c>
      <c r="N171" s="91" t="s">
        <v>50</v>
      </c>
      <c r="O171" s="91" t="s">
        <v>2100</v>
      </c>
      <c r="P171" s="92" t="s">
        <v>483</v>
      </c>
      <c r="Q171" s="93" t="s">
        <v>88</v>
      </c>
      <c r="R171" s="88" t="s">
        <v>86</v>
      </c>
      <c r="S171" s="88"/>
      <c r="T171" s="93" t="s">
        <v>2221</v>
      </c>
      <c r="U171" s="65" t="s">
        <v>2221</v>
      </c>
      <c r="V171" s="89"/>
      <c r="W171" s="94">
        <v>18027</v>
      </c>
      <c r="X171" s="91" t="s">
        <v>483</v>
      </c>
      <c r="Y171" s="91"/>
      <c r="Z171" s="91" t="s">
        <v>484</v>
      </c>
      <c r="AA171" s="91" t="s">
        <v>1614</v>
      </c>
      <c r="AB171" s="65" t="s">
        <v>2224</v>
      </c>
      <c r="AC171" s="92" t="s">
        <v>1616</v>
      </c>
      <c r="AD171" s="95"/>
      <c r="AE171" s="96" t="s">
        <v>555</v>
      </c>
      <c r="AF171" s="97"/>
      <c r="AG171" s="97"/>
      <c r="AH171" s="97"/>
      <c r="AI171" s="97"/>
      <c r="AJ171" s="98"/>
      <c r="AK171" s="79"/>
    </row>
    <row r="172" spans="1:37" ht="33" customHeight="1" x14ac:dyDescent="0.3">
      <c r="A172" s="86">
        <v>170</v>
      </c>
      <c r="B172" s="87">
        <v>18023</v>
      </c>
      <c r="C172" s="65" t="s">
        <v>2109</v>
      </c>
      <c r="D172" s="65" t="s">
        <v>2111</v>
      </c>
      <c r="E172" s="65" t="s">
        <v>2113</v>
      </c>
      <c r="F172" s="65" t="s">
        <v>2124</v>
      </c>
      <c r="G172" s="65" t="s">
        <v>2140</v>
      </c>
      <c r="H172" s="88" t="s">
        <v>84</v>
      </c>
      <c r="I172" s="65" t="s">
        <v>2134</v>
      </c>
      <c r="J172" s="88" t="s">
        <v>486</v>
      </c>
      <c r="K172" s="89" t="s">
        <v>550</v>
      </c>
      <c r="L172" s="90" t="s">
        <v>5</v>
      </c>
      <c r="M172" s="91" t="s">
        <v>1564</v>
      </c>
      <c r="N172" s="91" t="s">
        <v>50</v>
      </c>
      <c r="O172" s="91" t="s">
        <v>2100</v>
      </c>
      <c r="P172" s="92" t="s">
        <v>483</v>
      </c>
      <c r="Q172" s="93" t="s">
        <v>88</v>
      </c>
      <c r="R172" s="88" t="s">
        <v>86</v>
      </c>
      <c r="S172" s="88"/>
      <c r="T172" s="93" t="s">
        <v>2221</v>
      </c>
      <c r="U172" s="65" t="s">
        <v>2221</v>
      </c>
      <c r="V172" s="89"/>
      <c r="W172" s="94">
        <v>18027</v>
      </c>
      <c r="X172" s="91" t="s">
        <v>483</v>
      </c>
      <c r="Y172" s="91"/>
      <c r="Z172" s="91" t="s">
        <v>484</v>
      </c>
      <c r="AA172" s="91" t="s">
        <v>1614</v>
      </c>
      <c r="AB172" s="65" t="s">
        <v>2224</v>
      </c>
      <c r="AC172" s="92" t="s">
        <v>1616</v>
      </c>
      <c r="AD172" s="95"/>
      <c r="AE172" s="96" t="s">
        <v>555</v>
      </c>
      <c r="AF172" s="97"/>
      <c r="AG172" s="97"/>
      <c r="AH172" s="97"/>
      <c r="AI172" s="97"/>
      <c r="AJ172" s="98"/>
      <c r="AK172" s="79"/>
    </row>
    <row r="173" spans="1:37" ht="33" customHeight="1" x14ac:dyDescent="0.3">
      <c r="A173" s="86">
        <v>171</v>
      </c>
      <c r="B173" s="87">
        <v>18023</v>
      </c>
      <c r="C173" s="65" t="s">
        <v>2109</v>
      </c>
      <c r="D173" s="65" t="s">
        <v>2111</v>
      </c>
      <c r="E173" s="65" t="s">
        <v>2113</v>
      </c>
      <c r="F173" s="65" t="s">
        <v>2124</v>
      </c>
      <c r="G173" s="65" t="s">
        <v>2140</v>
      </c>
      <c r="H173" s="88" t="s">
        <v>84</v>
      </c>
      <c r="I173" s="65" t="s">
        <v>2134</v>
      </c>
      <c r="J173" s="88" t="s">
        <v>486</v>
      </c>
      <c r="K173" s="89" t="s">
        <v>550</v>
      </c>
      <c r="L173" s="90" t="s">
        <v>5</v>
      </c>
      <c r="M173" s="91" t="s">
        <v>1564</v>
      </c>
      <c r="N173" s="91" t="s">
        <v>50</v>
      </c>
      <c r="O173" s="91" t="s">
        <v>2100</v>
      </c>
      <c r="P173" s="92" t="s">
        <v>483</v>
      </c>
      <c r="Q173" s="93" t="s">
        <v>88</v>
      </c>
      <c r="R173" s="88" t="s">
        <v>86</v>
      </c>
      <c r="S173" s="88"/>
      <c r="T173" s="93" t="s">
        <v>2221</v>
      </c>
      <c r="U173" s="65" t="s">
        <v>2221</v>
      </c>
      <c r="V173" s="89"/>
      <c r="W173" s="94">
        <v>18027</v>
      </c>
      <c r="X173" s="91" t="s">
        <v>483</v>
      </c>
      <c r="Y173" s="91"/>
      <c r="Z173" s="91" t="s">
        <v>484</v>
      </c>
      <c r="AA173" s="91" t="s">
        <v>1614</v>
      </c>
      <c r="AB173" s="65" t="s">
        <v>2224</v>
      </c>
      <c r="AC173" s="92" t="s">
        <v>1616</v>
      </c>
      <c r="AD173" s="95"/>
      <c r="AE173" s="96" t="s">
        <v>555</v>
      </c>
      <c r="AF173" s="97"/>
      <c r="AG173" s="97"/>
      <c r="AH173" s="97"/>
      <c r="AI173" s="97"/>
      <c r="AJ173" s="98"/>
      <c r="AK173" s="79"/>
    </row>
    <row r="174" spans="1:37" ht="33" customHeight="1" x14ac:dyDescent="0.3">
      <c r="A174" s="86">
        <v>172</v>
      </c>
      <c r="B174" s="87">
        <v>18023</v>
      </c>
      <c r="C174" s="65" t="s">
        <v>2109</v>
      </c>
      <c r="D174" s="65" t="s">
        <v>2111</v>
      </c>
      <c r="E174" s="65" t="s">
        <v>2113</v>
      </c>
      <c r="F174" s="65" t="s">
        <v>2124</v>
      </c>
      <c r="G174" s="65" t="s">
        <v>2140</v>
      </c>
      <c r="H174" s="88" t="s">
        <v>84</v>
      </c>
      <c r="I174" s="65" t="s">
        <v>2134</v>
      </c>
      <c r="J174" s="88" t="s">
        <v>486</v>
      </c>
      <c r="K174" s="89" t="s">
        <v>550</v>
      </c>
      <c r="L174" s="90" t="s">
        <v>5</v>
      </c>
      <c r="M174" s="91" t="s">
        <v>1564</v>
      </c>
      <c r="N174" s="91" t="s">
        <v>50</v>
      </c>
      <c r="O174" s="91" t="s">
        <v>2100</v>
      </c>
      <c r="P174" s="92" t="s">
        <v>483</v>
      </c>
      <c r="Q174" s="93" t="s">
        <v>88</v>
      </c>
      <c r="R174" s="88" t="s">
        <v>86</v>
      </c>
      <c r="S174" s="88"/>
      <c r="T174" s="93" t="s">
        <v>2221</v>
      </c>
      <c r="U174" s="65" t="s">
        <v>2221</v>
      </c>
      <c r="V174" s="89"/>
      <c r="W174" s="94">
        <v>18027</v>
      </c>
      <c r="X174" s="91" t="s">
        <v>483</v>
      </c>
      <c r="Y174" s="91"/>
      <c r="Z174" s="91" t="s">
        <v>484</v>
      </c>
      <c r="AA174" s="91" t="s">
        <v>1614</v>
      </c>
      <c r="AB174" s="65" t="s">
        <v>2224</v>
      </c>
      <c r="AC174" s="92" t="s">
        <v>1616</v>
      </c>
      <c r="AD174" s="95"/>
      <c r="AE174" s="96" t="s">
        <v>555</v>
      </c>
      <c r="AF174" s="97"/>
      <c r="AG174" s="97"/>
      <c r="AH174" s="97"/>
      <c r="AI174" s="97"/>
      <c r="AJ174" s="98"/>
      <c r="AK174" s="79"/>
    </row>
    <row r="175" spans="1:37" ht="33" customHeight="1" x14ac:dyDescent="0.3">
      <c r="A175" s="86">
        <v>173</v>
      </c>
      <c r="B175" s="87">
        <v>18023</v>
      </c>
      <c r="C175" s="65" t="s">
        <v>2109</v>
      </c>
      <c r="D175" s="65" t="s">
        <v>2111</v>
      </c>
      <c r="E175" s="65" t="s">
        <v>2113</v>
      </c>
      <c r="F175" s="65" t="s">
        <v>2124</v>
      </c>
      <c r="G175" s="65" t="s">
        <v>2140</v>
      </c>
      <c r="H175" s="88" t="s">
        <v>84</v>
      </c>
      <c r="I175" s="65" t="s">
        <v>2134</v>
      </c>
      <c r="J175" s="88" t="s">
        <v>486</v>
      </c>
      <c r="K175" s="89" t="s">
        <v>550</v>
      </c>
      <c r="L175" s="90" t="s">
        <v>5</v>
      </c>
      <c r="M175" s="91" t="s">
        <v>1564</v>
      </c>
      <c r="N175" s="91" t="s">
        <v>50</v>
      </c>
      <c r="O175" s="91" t="s">
        <v>2100</v>
      </c>
      <c r="P175" s="92" t="s">
        <v>483</v>
      </c>
      <c r="Q175" s="93" t="s">
        <v>88</v>
      </c>
      <c r="R175" s="88" t="s">
        <v>86</v>
      </c>
      <c r="S175" s="88"/>
      <c r="T175" s="93" t="s">
        <v>2221</v>
      </c>
      <c r="U175" s="65" t="s">
        <v>2221</v>
      </c>
      <c r="V175" s="89"/>
      <c r="W175" s="94">
        <v>18027</v>
      </c>
      <c r="X175" s="91" t="s">
        <v>483</v>
      </c>
      <c r="Y175" s="91"/>
      <c r="Z175" s="91" t="s">
        <v>484</v>
      </c>
      <c r="AA175" s="91" t="s">
        <v>1614</v>
      </c>
      <c r="AB175" s="65" t="s">
        <v>2224</v>
      </c>
      <c r="AC175" s="92" t="s">
        <v>1616</v>
      </c>
      <c r="AD175" s="95"/>
      <c r="AE175" s="96" t="s">
        <v>555</v>
      </c>
      <c r="AF175" s="97"/>
      <c r="AG175" s="97"/>
      <c r="AH175" s="97"/>
      <c r="AI175" s="97"/>
      <c r="AJ175" s="98"/>
      <c r="AK175" s="79"/>
    </row>
    <row r="176" spans="1:37" ht="33" customHeight="1" x14ac:dyDescent="0.3">
      <c r="A176" s="86">
        <v>174</v>
      </c>
      <c r="B176" s="87">
        <v>18023</v>
      </c>
      <c r="C176" s="65" t="s">
        <v>2109</v>
      </c>
      <c r="D176" s="65" t="s">
        <v>2111</v>
      </c>
      <c r="E176" s="65" t="s">
        <v>2113</v>
      </c>
      <c r="F176" s="65" t="s">
        <v>2124</v>
      </c>
      <c r="G176" s="65" t="s">
        <v>2140</v>
      </c>
      <c r="H176" s="88" t="s">
        <v>84</v>
      </c>
      <c r="I176" s="65" t="s">
        <v>2134</v>
      </c>
      <c r="J176" s="88" t="s">
        <v>486</v>
      </c>
      <c r="K176" s="89" t="s">
        <v>550</v>
      </c>
      <c r="L176" s="90" t="s">
        <v>5</v>
      </c>
      <c r="M176" s="91" t="s">
        <v>1564</v>
      </c>
      <c r="N176" s="91" t="s">
        <v>50</v>
      </c>
      <c r="O176" s="91" t="s">
        <v>2100</v>
      </c>
      <c r="P176" s="92" t="s">
        <v>483</v>
      </c>
      <c r="Q176" s="93" t="s">
        <v>88</v>
      </c>
      <c r="R176" s="88" t="s">
        <v>86</v>
      </c>
      <c r="S176" s="88"/>
      <c r="T176" s="93" t="s">
        <v>2221</v>
      </c>
      <c r="U176" s="65" t="s">
        <v>2221</v>
      </c>
      <c r="V176" s="89"/>
      <c r="W176" s="94">
        <v>18027</v>
      </c>
      <c r="X176" s="91" t="s">
        <v>483</v>
      </c>
      <c r="Y176" s="91"/>
      <c r="Z176" s="91" t="s">
        <v>484</v>
      </c>
      <c r="AA176" s="91" t="s">
        <v>1614</v>
      </c>
      <c r="AB176" s="65" t="s">
        <v>2224</v>
      </c>
      <c r="AC176" s="92" t="s">
        <v>1616</v>
      </c>
      <c r="AD176" s="95"/>
      <c r="AE176" s="96" t="s">
        <v>555</v>
      </c>
      <c r="AF176" s="97"/>
      <c r="AG176" s="97"/>
      <c r="AH176" s="97"/>
      <c r="AI176" s="97"/>
      <c r="AJ176" s="98"/>
      <c r="AK176" s="79"/>
    </row>
    <row r="177" spans="1:37" ht="33" customHeight="1" x14ac:dyDescent="0.3">
      <c r="A177" s="86">
        <v>175</v>
      </c>
      <c r="B177" s="87">
        <v>18023</v>
      </c>
      <c r="C177" s="65" t="s">
        <v>2109</v>
      </c>
      <c r="D177" s="65" t="s">
        <v>2111</v>
      </c>
      <c r="E177" s="65" t="s">
        <v>2113</v>
      </c>
      <c r="F177" s="65" t="s">
        <v>2124</v>
      </c>
      <c r="G177" s="65" t="s">
        <v>2140</v>
      </c>
      <c r="H177" s="88" t="s">
        <v>84</v>
      </c>
      <c r="I177" s="65" t="s">
        <v>2134</v>
      </c>
      <c r="J177" s="88" t="s">
        <v>486</v>
      </c>
      <c r="K177" s="89" t="s">
        <v>550</v>
      </c>
      <c r="L177" s="90" t="s">
        <v>5</v>
      </c>
      <c r="M177" s="91" t="s">
        <v>1564</v>
      </c>
      <c r="N177" s="91" t="s">
        <v>50</v>
      </c>
      <c r="O177" s="91" t="s">
        <v>2100</v>
      </c>
      <c r="P177" s="92" t="s">
        <v>483</v>
      </c>
      <c r="Q177" s="93" t="s">
        <v>88</v>
      </c>
      <c r="R177" s="88" t="s">
        <v>86</v>
      </c>
      <c r="S177" s="88"/>
      <c r="T177" s="93" t="s">
        <v>2221</v>
      </c>
      <c r="U177" s="65" t="s">
        <v>2221</v>
      </c>
      <c r="V177" s="89"/>
      <c r="W177" s="94">
        <v>18027</v>
      </c>
      <c r="X177" s="91" t="s">
        <v>483</v>
      </c>
      <c r="Y177" s="91"/>
      <c r="Z177" s="91" t="s">
        <v>484</v>
      </c>
      <c r="AA177" s="91" t="s">
        <v>1614</v>
      </c>
      <c r="AB177" s="65" t="s">
        <v>2224</v>
      </c>
      <c r="AC177" s="92" t="s">
        <v>1616</v>
      </c>
      <c r="AD177" s="95"/>
      <c r="AE177" s="96" t="s">
        <v>555</v>
      </c>
      <c r="AF177" s="97"/>
      <c r="AG177" s="97"/>
      <c r="AH177" s="97"/>
      <c r="AI177" s="97"/>
      <c r="AJ177" s="98"/>
      <c r="AK177" s="79"/>
    </row>
    <row r="178" spans="1:37" ht="33" customHeight="1" x14ac:dyDescent="0.3">
      <c r="A178" s="86">
        <v>176</v>
      </c>
      <c r="B178" s="87">
        <v>18023</v>
      </c>
      <c r="C178" s="65" t="s">
        <v>2109</v>
      </c>
      <c r="D178" s="65" t="s">
        <v>2111</v>
      </c>
      <c r="E178" s="65" t="s">
        <v>2113</v>
      </c>
      <c r="F178" s="65" t="s">
        <v>2124</v>
      </c>
      <c r="G178" s="65" t="s">
        <v>2140</v>
      </c>
      <c r="H178" s="88" t="s">
        <v>84</v>
      </c>
      <c r="I178" s="65" t="s">
        <v>2134</v>
      </c>
      <c r="J178" s="88" t="s">
        <v>486</v>
      </c>
      <c r="K178" s="89" t="s">
        <v>550</v>
      </c>
      <c r="L178" s="90" t="s">
        <v>5</v>
      </c>
      <c r="M178" s="91" t="s">
        <v>1564</v>
      </c>
      <c r="N178" s="91" t="s">
        <v>50</v>
      </c>
      <c r="O178" s="91" t="s">
        <v>2100</v>
      </c>
      <c r="P178" s="92" t="s">
        <v>483</v>
      </c>
      <c r="Q178" s="93" t="s">
        <v>88</v>
      </c>
      <c r="R178" s="88" t="s">
        <v>86</v>
      </c>
      <c r="S178" s="88"/>
      <c r="T178" s="93" t="s">
        <v>2221</v>
      </c>
      <c r="U178" s="65" t="s">
        <v>2221</v>
      </c>
      <c r="V178" s="89"/>
      <c r="W178" s="94">
        <v>18027</v>
      </c>
      <c r="X178" s="91" t="s">
        <v>483</v>
      </c>
      <c r="Y178" s="91"/>
      <c r="Z178" s="91" t="s">
        <v>484</v>
      </c>
      <c r="AA178" s="91" t="s">
        <v>1614</v>
      </c>
      <c r="AB178" s="65" t="s">
        <v>2224</v>
      </c>
      <c r="AC178" s="92" t="s">
        <v>1616</v>
      </c>
      <c r="AD178" s="95"/>
      <c r="AE178" s="96" t="s">
        <v>555</v>
      </c>
      <c r="AF178" s="97"/>
      <c r="AG178" s="97"/>
      <c r="AH178" s="97"/>
      <c r="AI178" s="97"/>
      <c r="AJ178" s="98"/>
      <c r="AK178" s="79"/>
    </row>
    <row r="179" spans="1:37" ht="33" customHeight="1" x14ac:dyDescent="0.3">
      <c r="A179" s="86">
        <v>177</v>
      </c>
      <c r="B179" s="87">
        <v>18023</v>
      </c>
      <c r="C179" s="65" t="s">
        <v>2109</v>
      </c>
      <c r="D179" s="65" t="s">
        <v>2111</v>
      </c>
      <c r="E179" s="65" t="s">
        <v>2113</v>
      </c>
      <c r="F179" s="65" t="s">
        <v>2124</v>
      </c>
      <c r="G179" s="65" t="s">
        <v>2140</v>
      </c>
      <c r="H179" s="88" t="s">
        <v>84</v>
      </c>
      <c r="I179" s="65" t="s">
        <v>2134</v>
      </c>
      <c r="J179" s="88" t="s">
        <v>486</v>
      </c>
      <c r="K179" s="89" t="s">
        <v>550</v>
      </c>
      <c r="L179" s="90" t="s">
        <v>5</v>
      </c>
      <c r="M179" s="91" t="s">
        <v>1564</v>
      </c>
      <c r="N179" s="91" t="s">
        <v>50</v>
      </c>
      <c r="O179" s="91" t="s">
        <v>2100</v>
      </c>
      <c r="P179" s="92" t="s">
        <v>483</v>
      </c>
      <c r="Q179" s="93" t="s">
        <v>88</v>
      </c>
      <c r="R179" s="88" t="s">
        <v>86</v>
      </c>
      <c r="S179" s="88"/>
      <c r="T179" s="93" t="s">
        <v>2221</v>
      </c>
      <c r="U179" s="65" t="s">
        <v>2221</v>
      </c>
      <c r="V179" s="89"/>
      <c r="W179" s="94">
        <v>18027</v>
      </c>
      <c r="X179" s="91" t="s">
        <v>483</v>
      </c>
      <c r="Y179" s="91"/>
      <c r="Z179" s="91" t="s">
        <v>484</v>
      </c>
      <c r="AA179" s="91" t="s">
        <v>1614</v>
      </c>
      <c r="AB179" s="65" t="s">
        <v>2224</v>
      </c>
      <c r="AC179" s="92" t="s">
        <v>1616</v>
      </c>
      <c r="AD179" s="95"/>
      <c r="AE179" s="96" t="s">
        <v>555</v>
      </c>
      <c r="AF179" s="97"/>
      <c r="AG179" s="97"/>
      <c r="AH179" s="97"/>
      <c r="AI179" s="97"/>
      <c r="AJ179" s="98"/>
      <c r="AK179" s="79"/>
    </row>
    <row r="180" spans="1:37" ht="33" customHeight="1" x14ac:dyDescent="0.3">
      <c r="A180" s="86">
        <v>178</v>
      </c>
      <c r="B180" s="87">
        <v>18023</v>
      </c>
      <c r="C180" s="65" t="s">
        <v>2109</v>
      </c>
      <c r="D180" s="65" t="s">
        <v>2111</v>
      </c>
      <c r="E180" s="65" t="s">
        <v>2113</v>
      </c>
      <c r="F180" s="65" t="s">
        <v>2124</v>
      </c>
      <c r="G180" s="65" t="s">
        <v>2140</v>
      </c>
      <c r="H180" s="88" t="s">
        <v>84</v>
      </c>
      <c r="I180" s="65" t="s">
        <v>2134</v>
      </c>
      <c r="J180" s="88" t="s">
        <v>486</v>
      </c>
      <c r="K180" s="89" t="s">
        <v>550</v>
      </c>
      <c r="L180" s="90" t="s">
        <v>5</v>
      </c>
      <c r="M180" s="91" t="s">
        <v>1564</v>
      </c>
      <c r="N180" s="91" t="s">
        <v>50</v>
      </c>
      <c r="O180" s="91" t="s">
        <v>2100</v>
      </c>
      <c r="P180" s="92" t="s">
        <v>483</v>
      </c>
      <c r="Q180" s="93" t="s">
        <v>88</v>
      </c>
      <c r="R180" s="88" t="s">
        <v>86</v>
      </c>
      <c r="S180" s="88"/>
      <c r="T180" s="93" t="s">
        <v>2221</v>
      </c>
      <c r="U180" s="65" t="s">
        <v>2221</v>
      </c>
      <c r="V180" s="89"/>
      <c r="W180" s="94">
        <v>18027</v>
      </c>
      <c r="X180" s="91" t="s">
        <v>483</v>
      </c>
      <c r="Y180" s="91"/>
      <c r="Z180" s="91" t="s">
        <v>484</v>
      </c>
      <c r="AA180" s="91" t="s">
        <v>1614</v>
      </c>
      <c r="AB180" s="65" t="s">
        <v>2224</v>
      </c>
      <c r="AC180" s="92" t="s">
        <v>1616</v>
      </c>
      <c r="AD180" s="95"/>
      <c r="AE180" s="96" t="s">
        <v>555</v>
      </c>
      <c r="AF180" s="97"/>
      <c r="AG180" s="97"/>
      <c r="AH180" s="97"/>
      <c r="AI180" s="97"/>
      <c r="AJ180" s="98"/>
      <c r="AK180" s="79"/>
    </row>
    <row r="181" spans="1:37" ht="33" customHeight="1" x14ac:dyDescent="0.3">
      <c r="A181" s="86">
        <v>179</v>
      </c>
      <c r="B181" s="87">
        <v>18023</v>
      </c>
      <c r="C181" s="65" t="s">
        <v>2109</v>
      </c>
      <c r="D181" s="65" t="s">
        <v>2111</v>
      </c>
      <c r="E181" s="65" t="s">
        <v>2113</v>
      </c>
      <c r="F181" s="65" t="s">
        <v>2124</v>
      </c>
      <c r="G181" s="65" t="s">
        <v>2140</v>
      </c>
      <c r="H181" s="88" t="s">
        <v>84</v>
      </c>
      <c r="I181" s="65" t="s">
        <v>2134</v>
      </c>
      <c r="J181" s="88" t="s">
        <v>486</v>
      </c>
      <c r="K181" s="89" t="s">
        <v>550</v>
      </c>
      <c r="L181" s="90" t="s">
        <v>5</v>
      </c>
      <c r="M181" s="91" t="s">
        <v>1564</v>
      </c>
      <c r="N181" s="91" t="s">
        <v>50</v>
      </c>
      <c r="O181" s="91" t="s">
        <v>2100</v>
      </c>
      <c r="P181" s="92" t="s">
        <v>483</v>
      </c>
      <c r="Q181" s="93" t="s">
        <v>88</v>
      </c>
      <c r="R181" s="88" t="s">
        <v>86</v>
      </c>
      <c r="S181" s="88"/>
      <c r="T181" s="93" t="s">
        <v>2221</v>
      </c>
      <c r="U181" s="65" t="s">
        <v>2221</v>
      </c>
      <c r="V181" s="89"/>
      <c r="W181" s="94">
        <v>18027</v>
      </c>
      <c r="X181" s="91" t="s">
        <v>483</v>
      </c>
      <c r="Y181" s="91"/>
      <c r="Z181" s="91" t="s">
        <v>484</v>
      </c>
      <c r="AA181" s="91" t="s">
        <v>1614</v>
      </c>
      <c r="AB181" s="65" t="s">
        <v>2224</v>
      </c>
      <c r="AC181" s="92" t="s">
        <v>1616</v>
      </c>
      <c r="AD181" s="95"/>
      <c r="AE181" s="96" t="s">
        <v>555</v>
      </c>
      <c r="AF181" s="97"/>
      <c r="AG181" s="97"/>
      <c r="AH181" s="97"/>
      <c r="AI181" s="97"/>
      <c r="AJ181" s="98"/>
      <c r="AK181" s="79"/>
    </row>
    <row r="182" spans="1:37" ht="33" customHeight="1" x14ac:dyDescent="0.3">
      <c r="A182" s="86">
        <v>180</v>
      </c>
      <c r="B182" s="87">
        <v>18023</v>
      </c>
      <c r="C182" s="65" t="s">
        <v>2109</v>
      </c>
      <c r="D182" s="65" t="s">
        <v>2111</v>
      </c>
      <c r="E182" s="65" t="s">
        <v>2113</v>
      </c>
      <c r="F182" s="65" t="s">
        <v>2124</v>
      </c>
      <c r="G182" s="65" t="s">
        <v>2140</v>
      </c>
      <c r="H182" s="88" t="s">
        <v>84</v>
      </c>
      <c r="I182" s="65" t="s">
        <v>2134</v>
      </c>
      <c r="J182" s="88" t="s">
        <v>486</v>
      </c>
      <c r="K182" s="89" t="s">
        <v>550</v>
      </c>
      <c r="L182" s="90" t="s">
        <v>5</v>
      </c>
      <c r="M182" s="91" t="s">
        <v>1564</v>
      </c>
      <c r="N182" s="91" t="s">
        <v>50</v>
      </c>
      <c r="O182" s="91" t="s">
        <v>2100</v>
      </c>
      <c r="P182" s="92" t="s">
        <v>483</v>
      </c>
      <c r="Q182" s="93" t="s">
        <v>88</v>
      </c>
      <c r="R182" s="88" t="s">
        <v>86</v>
      </c>
      <c r="S182" s="88"/>
      <c r="T182" s="93" t="s">
        <v>2221</v>
      </c>
      <c r="U182" s="65" t="s">
        <v>2221</v>
      </c>
      <c r="V182" s="89"/>
      <c r="W182" s="94">
        <v>18027</v>
      </c>
      <c r="X182" s="91" t="s">
        <v>483</v>
      </c>
      <c r="Y182" s="91"/>
      <c r="Z182" s="91" t="s">
        <v>484</v>
      </c>
      <c r="AA182" s="91" t="s">
        <v>1614</v>
      </c>
      <c r="AB182" s="65" t="s">
        <v>2224</v>
      </c>
      <c r="AC182" s="92" t="s">
        <v>1616</v>
      </c>
      <c r="AD182" s="95"/>
      <c r="AE182" s="96" t="s">
        <v>555</v>
      </c>
      <c r="AF182" s="97"/>
      <c r="AG182" s="97"/>
      <c r="AH182" s="97"/>
      <c r="AI182" s="97"/>
      <c r="AJ182" s="98"/>
      <c r="AK182" s="79"/>
    </row>
    <row r="183" spans="1:37" ht="33" customHeight="1" x14ac:dyDescent="0.3">
      <c r="A183" s="86">
        <v>181</v>
      </c>
      <c r="B183" s="87">
        <v>18023</v>
      </c>
      <c r="C183" s="65" t="s">
        <v>2109</v>
      </c>
      <c r="D183" s="65" t="s">
        <v>2111</v>
      </c>
      <c r="E183" s="65" t="s">
        <v>2113</v>
      </c>
      <c r="F183" s="65" t="s">
        <v>2124</v>
      </c>
      <c r="G183" s="65" t="s">
        <v>2140</v>
      </c>
      <c r="H183" s="88" t="s">
        <v>84</v>
      </c>
      <c r="I183" s="65" t="s">
        <v>2134</v>
      </c>
      <c r="J183" s="88" t="s">
        <v>486</v>
      </c>
      <c r="K183" s="89" t="s">
        <v>550</v>
      </c>
      <c r="L183" s="90" t="s">
        <v>5</v>
      </c>
      <c r="M183" s="91" t="s">
        <v>1564</v>
      </c>
      <c r="N183" s="91" t="s">
        <v>50</v>
      </c>
      <c r="O183" s="91" t="s">
        <v>2100</v>
      </c>
      <c r="P183" s="92" t="s">
        <v>483</v>
      </c>
      <c r="Q183" s="93" t="s">
        <v>88</v>
      </c>
      <c r="R183" s="88" t="s">
        <v>86</v>
      </c>
      <c r="S183" s="88"/>
      <c r="T183" s="93" t="s">
        <v>2221</v>
      </c>
      <c r="U183" s="65" t="s">
        <v>2221</v>
      </c>
      <c r="V183" s="89"/>
      <c r="W183" s="94">
        <v>18027</v>
      </c>
      <c r="X183" s="91" t="s">
        <v>483</v>
      </c>
      <c r="Y183" s="91"/>
      <c r="Z183" s="91" t="s">
        <v>484</v>
      </c>
      <c r="AA183" s="91" t="s">
        <v>1614</v>
      </c>
      <c r="AB183" s="65" t="s">
        <v>2224</v>
      </c>
      <c r="AC183" s="92" t="s">
        <v>1616</v>
      </c>
      <c r="AD183" s="95"/>
      <c r="AE183" s="96" t="s">
        <v>555</v>
      </c>
      <c r="AF183" s="97"/>
      <c r="AG183" s="97"/>
      <c r="AH183" s="97"/>
      <c r="AI183" s="97"/>
      <c r="AJ183" s="98"/>
      <c r="AK183" s="79"/>
    </row>
    <row r="184" spans="1:37" ht="33" customHeight="1" x14ac:dyDescent="0.3">
      <c r="A184" s="86">
        <v>182</v>
      </c>
      <c r="B184" s="87">
        <v>18023</v>
      </c>
      <c r="C184" s="65" t="s">
        <v>2109</v>
      </c>
      <c r="D184" s="65" t="s">
        <v>2111</v>
      </c>
      <c r="E184" s="65" t="s">
        <v>2113</v>
      </c>
      <c r="F184" s="65" t="s">
        <v>2124</v>
      </c>
      <c r="G184" s="65" t="s">
        <v>2140</v>
      </c>
      <c r="H184" s="88" t="s">
        <v>84</v>
      </c>
      <c r="I184" s="65" t="s">
        <v>2134</v>
      </c>
      <c r="J184" s="88" t="s">
        <v>486</v>
      </c>
      <c r="K184" s="89" t="s">
        <v>550</v>
      </c>
      <c r="L184" s="90" t="s">
        <v>5</v>
      </c>
      <c r="M184" s="91" t="s">
        <v>1564</v>
      </c>
      <c r="N184" s="91" t="s">
        <v>50</v>
      </c>
      <c r="O184" s="91" t="s">
        <v>2100</v>
      </c>
      <c r="P184" s="92" t="s">
        <v>483</v>
      </c>
      <c r="Q184" s="93" t="s">
        <v>88</v>
      </c>
      <c r="R184" s="88" t="s">
        <v>86</v>
      </c>
      <c r="S184" s="88"/>
      <c r="T184" s="93" t="s">
        <v>2221</v>
      </c>
      <c r="U184" s="65" t="s">
        <v>2221</v>
      </c>
      <c r="V184" s="89"/>
      <c r="W184" s="94">
        <v>18027</v>
      </c>
      <c r="X184" s="91" t="s">
        <v>483</v>
      </c>
      <c r="Y184" s="91"/>
      <c r="Z184" s="91" t="s">
        <v>484</v>
      </c>
      <c r="AA184" s="91" t="s">
        <v>1614</v>
      </c>
      <c r="AB184" s="65" t="s">
        <v>2224</v>
      </c>
      <c r="AC184" s="92" t="s">
        <v>1616</v>
      </c>
      <c r="AD184" s="95"/>
      <c r="AE184" s="96" t="s">
        <v>555</v>
      </c>
      <c r="AF184" s="97"/>
      <c r="AG184" s="97"/>
      <c r="AH184" s="97"/>
      <c r="AI184" s="97"/>
      <c r="AJ184" s="98"/>
      <c r="AK184" s="79"/>
    </row>
    <row r="185" spans="1:37" ht="33" customHeight="1" x14ac:dyDescent="0.3">
      <c r="A185" s="86">
        <v>183</v>
      </c>
      <c r="B185" s="87">
        <v>18023</v>
      </c>
      <c r="C185" s="65" t="s">
        <v>2109</v>
      </c>
      <c r="D185" s="65" t="s">
        <v>2111</v>
      </c>
      <c r="E185" s="65" t="s">
        <v>2113</v>
      </c>
      <c r="F185" s="65" t="s">
        <v>2124</v>
      </c>
      <c r="G185" s="65" t="s">
        <v>2140</v>
      </c>
      <c r="H185" s="88" t="s">
        <v>84</v>
      </c>
      <c r="I185" s="65" t="s">
        <v>2134</v>
      </c>
      <c r="J185" s="88" t="s">
        <v>486</v>
      </c>
      <c r="K185" s="89" t="s">
        <v>550</v>
      </c>
      <c r="L185" s="90" t="s">
        <v>5</v>
      </c>
      <c r="M185" s="91" t="s">
        <v>1564</v>
      </c>
      <c r="N185" s="91" t="s">
        <v>50</v>
      </c>
      <c r="O185" s="91" t="s">
        <v>2100</v>
      </c>
      <c r="P185" s="92" t="s">
        <v>483</v>
      </c>
      <c r="Q185" s="93" t="s">
        <v>88</v>
      </c>
      <c r="R185" s="88" t="s">
        <v>86</v>
      </c>
      <c r="S185" s="88"/>
      <c r="T185" s="93" t="s">
        <v>2221</v>
      </c>
      <c r="U185" s="65" t="s">
        <v>2221</v>
      </c>
      <c r="V185" s="89"/>
      <c r="W185" s="94">
        <v>18027</v>
      </c>
      <c r="X185" s="91" t="s">
        <v>483</v>
      </c>
      <c r="Y185" s="91"/>
      <c r="Z185" s="91" t="s">
        <v>484</v>
      </c>
      <c r="AA185" s="91" t="s">
        <v>1614</v>
      </c>
      <c r="AB185" s="65" t="s">
        <v>2224</v>
      </c>
      <c r="AC185" s="92" t="s">
        <v>1616</v>
      </c>
      <c r="AD185" s="95"/>
      <c r="AE185" s="96" t="s">
        <v>555</v>
      </c>
      <c r="AF185" s="97"/>
      <c r="AG185" s="97"/>
      <c r="AH185" s="97"/>
      <c r="AI185" s="97"/>
      <c r="AJ185" s="98"/>
      <c r="AK185" s="79"/>
    </row>
    <row r="186" spans="1:37" ht="33" customHeight="1" x14ac:dyDescent="0.3">
      <c r="A186" s="86">
        <v>184</v>
      </c>
      <c r="B186" s="87">
        <v>18023</v>
      </c>
      <c r="C186" s="65" t="s">
        <v>2109</v>
      </c>
      <c r="D186" s="65" t="s">
        <v>2111</v>
      </c>
      <c r="E186" s="65" t="s">
        <v>2113</v>
      </c>
      <c r="F186" s="65" t="s">
        <v>2124</v>
      </c>
      <c r="G186" s="65" t="s">
        <v>2140</v>
      </c>
      <c r="H186" s="88" t="s">
        <v>84</v>
      </c>
      <c r="I186" s="65" t="s">
        <v>2134</v>
      </c>
      <c r="J186" s="88" t="s">
        <v>486</v>
      </c>
      <c r="K186" s="89" t="s">
        <v>550</v>
      </c>
      <c r="L186" s="90" t="s">
        <v>5</v>
      </c>
      <c r="M186" s="91" t="s">
        <v>1564</v>
      </c>
      <c r="N186" s="91" t="s">
        <v>50</v>
      </c>
      <c r="O186" s="91" t="s">
        <v>2100</v>
      </c>
      <c r="P186" s="92" t="s">
        <v>483</v>
      </c>
      <c r="Q186" s="93" t="s">
        <v>88</v>
      </c>
      <c r="R186" s="88" t="s">
        <v>86</v>
      </c>
      <c r="S186" s="88"/>
      <c r="T186" s="93" t="s">
        <v>2221</v>
      </c>
      <c r="U186" s="65" t="s">
        <v>2221</v>
      </c>
      <c r="V186" s="89"/>
      <c r="W186" s="94">
        <v>18027</v>
      </c>
      <c r="X186" s="91" t="s">
        <v>483</v>
      </c>
      <c r="Y186" s="91"/>
      <c r="Z186" s="91" t="s">
        <v>484</v>
      </c>
      <c r="AA186" s="91" t="s">
        <v>1614</v>
      </c>
      <c r="AB186" s="65" t="s">
        <v>2224</v>
      </c>
      <c r="AC186" s="92" t="s">
        <v>1616</v>
      </c>
      <c r="AD186" s="95"/>
      <c r="AE186" s="96" t="s">
        <v>555</v>
      </c>
      <c r="AF186" s="97"/>
      <c r="AG186" s="97"/>
      <c r="AH186" s="97"/>
      <c r="AI186" s="97"/>
      <c r="AJ186" s="98"/>
      <c r="AK186" s="79"/>
    </row>
    <row r="187" spans="1:37" ht="33" customHeight="1" x14ac:dyDescent="0.3">
      <c r="A187" s="86">
        <v>185</v>
      </c>
      <c r="B187" s="87">
        <v>18023</v>
      </c>
      <c r="C187" s="65" t="s">
        <v>2109</v>
      </c>
      <c r="D187" s="65" t="s">
        <v>2111</v>
      </c>
      <c r="E187" s="65" t="s">
        <v>2113</v>
      </c>
      <c r="F187" s="65" t="s">
        <v>2124</v>
      </c>
      <c r="G187" s="65" t="s">
        <v>2140</v>
      </c>
      <c r="H187" s="88" t="s">
        <v>84</v>
      </c>
      <c r="I187" s="65" t="s">
        <v>2134</v>
      </c>
      <c r="J187" s="88" t="s">
        <v>486</v>
      </c>
      <c r="K187" s="89" t="s">
        <v>550</v>
      </c>
      <c r="L187" s="90" t="s">
        <v>5</v>
      </c>
      <c r="M187" s="91" t="s">
        <v>1564</v>
      </c>
      <c r="N187" s="91" t="s">
        <v>50</v>
      </c>
      <c r="O187" s="91" t="s">
        <v>2100</v>
      </c>
      <c r="P187" s="92" t="s">
        <v>483</v>
      </c>
      <c r="Q187" s="93" t="s">
        <v>88</v>
      </c>
      <c r="R187" s="88" t="s">
        <v>86</v>
      </c>
      <c r="S187" s="88"/>
      <c r="T187" s="93" t="s">
        <v>2221</v>
      </c>
      <c r="U187" s="65" t="s">
        <v>2221</v>
      </c>
      <c r="V187" s="89"/>
      <c r="W187" s="94">
        <v>18027</v>
      </c>
      <c r="X187" s="91" t="s">
        <v>483</v>
      </c>
      <c r="Y187" s="91"/>
      <c r="Z187" s="91" t="s">
        <v>484</v>
      </c>
      <c r="AA187" s="91" t="s">
        <v>1614</v>
      </c>
      <c r="AB187" s="65" t="s">
        <v>2224</v>
      </c>
      <c r="AC187" s="92" t="s">
        <v>1616</v>
      </c>
      <c r="AD187" s="95"/>
      <c r="AE187" s="96" t="s">
        <v>555</v>
      </c>
      <c r="AF187" s="97"/>
      <c r="AG187" s="97"/>
      <c r="AH187" s="97"/>
      <c r="AI187" s="97"/>
      <c r="AJ187" s="98"/>
      <c r="AK187" s="79"/>
    </row>
    <row r="188" spans="1:37" ht="33" customHeight="1" x14ac:dyDescent="0.3">
      <c r="A188" s="86">
        <v>186</v>
      </c>
      <c r="B188" s="87">
        <v>18023</v>
      </c>
      <c r="C188" s="65" t="s">
        <v>2109</v>
      </c>
      <c r="D188" s="65" t="s">
        <v>2111</v>
      </c>
      <c r="E188" s="65" t="s">
        <v>2113</v>
      </c>
      <c r="F188" s="65" t="s">
        <v>2124</v>
      </c>
      <c r="G188" s="65" t="s">
        <v>2140</v>
      </c>
      <c r="H188" s="88" t="s">
        <v>84</v>
      </c>
      <c r="I188" s="65" t="s">
        <v>2134</v>
      </c>
      <c r="J188" s="88" t="s">
        <v>486</v>
      </c>
      <c r="K188" s="89" t="s">
        <v>550</v>
      </c>
      <c r="L188" s="90" t="s">
        <v>5</v>
      </c>
      <c r="M188" s="91" t="s">
        <v>1564</v>
      </c>
      <c r="N188" s="91" t="s">
        <v>50</v>
      </c>
      <c r="O188" s="91" t="s">
        <v>2100</v>
      </c>
      <c r="P188" s="92" t="s">
        <v>483</v>
      </c>
      <c r="Q188" s="93" t="s">
        <v>88</v>
      </c>
      <c r="R188" s="88" t="s">
        <v>86</v>
      </c>
      <c r="S188" s="88"/>
      <c r="T188" s="93" t="s">
        <v>2221</v>
      </c>
      <c r="U188" s="65" t="s">
        <v>2221</v>
      </c>
      <c r="V188" s="89"/>
      <c r="W188" s="94">
        <v>18027</v>
      </c>
      <c r="X188" s="91" t="s">
        <v>483</v>
      </c>
      <c r="Y188" s="91"/>
      <c r="Z188" s="91" t="s">
        <v>484</v>
      </c>
      <c r="AA188" s="91" t="s">
        <v>1614</v>
      </c>
      <c r="AB188" s="65" t="s">
        <v>2224</v>
      </c>
      <c r="AC188" s="92" t="s">
        <v>1616</v>
      </c>
      <c r="AD188" s="95"/>
      <c r="AE188" s="96" t="s">
        <v>555</v>
      </c>
      <c r="AF188" s="97"/>
      <c r="AG188" s="97"/>
      <c r="AH188" s="97"/>
      <c r="AI188" s="97"/>
      <c r="AJ188" s="98"/>
      <c r="AK188" s="79"/>
    </row>
    <row r="189" spans="1:37" ht="33" customHeight="1" x14ac:dyDescent="0.3">
      <c r="A189" s="86">
        <v>187</v>
      </c>
      <c r="B189" s="87">
        <v>18023</v>
      </c>
      <c r="C189" s="65" t="s">
        <v>2109</v>
      </c>
      <c r="D189" s="65" t="s">
        <v>2111</v>
      </c>
      <c r="E189" s="65" t="s">
        <v>2113</v>
      </c>
      <c r="F189" s="65" t="s">
        <v>2124</v>
      </c>
      <c r="G189" s="65" t="s">
        <v>2140</v>
      </c>
      <c r="H189" s="88" t="s">
        <v>84</v>
      </c>
      <c r="I189" s="65" t="s">
        <v>2134</v>
      </c>
      <c r="J189" s="88" t="s">
        <v>486</v>
      </c>
      <c r="K189" s="89" t="s">
        <v>550</v>
      </c>
      <c r="L189" s="90" t="s">
        <v>5</v>
      </c>
      <c r="M189" s="91" t="s">
        <v>1564</v>
      </c>
      <c r="N189" s="91" t="s">
        <v>50</v>
      </c>
      <c r="O189" s="91" t="s">
        <v>2100</v>
      </c>
      <c r="P189" s="92" t="s">
        <v>483</v>
      </c>
      <c r="Q189" s="93" t="s">
        <v>88</v>
      </c>
      <c r="R189" s="88" t="s">
        <v>86</v>
      </c>
      <c r="S189" s="88"/>
      <c r="T189" s="93" t="s">
        <v>2221</v>
      </c>
      <c r="U189" s="65" t="s">
        <v>2221</v>
      </c>
      <c r="V189" s="89"/>
      <c r="W189" s="94">
        <v>18027</v>
      </c>
      <c r="X189" s="91" t="s">
        <v>483</v>
      </c>
      <c r="Y189" s="91"/>
      <c r="Z189" s="91" t="s">
        <v>484</v>
      </c>
      <c r="AA189" s="91" t="s">
        <v>1614</v>
      </c>
      <c r="AB189" s="65" t="s">
        <v>2224</v>
      </c>
      <c r="AC189" s="92" t="s">
        <v>1616</v>
      </c>
      <c r="AD189" s="95"/>
      <c r="AE189" s="96" t="s">
        <v>555</v>
      </c>
      <c r="AF189" s="97"/>
      <c r="AG189" s="97"/>
      <c r="AH189" s="97"/>
      <c r="AI189" s="97"/>
      <c r="AJ189" s="98"/>
      <c r="AK189" s="79"/>
    </row>
    <row r="190" spans="1:37" ht="33" customHeight="1" x14ac:dyDescent="0.3">
      <c r="A190" s="86">
        <v>188</v>
      </c>
      <c r="B190" s="87">
        <v>18023</v>
      </c>
      <c r="C190" s="65" t="s">
        <v>2109</v>
      </c>
      <c r="D190" s="65" t="s">
        <v>2111</v>
      </c>
      <c r="E190" s="65" t="s">
        <v>2113</v>
      </c>
      <c r="F190" s="65" t="s">
        <v>2124</v>
      </c>
      <c r="G190" s="65" t="s">
        <v>2140</v>
      </c>
      <c r="H190" s="88" t="s">
        <v>84</v>
      </c>
      <c r="I190" s="65" t="s">
        <v>2134</v>
      </c>
      <c r="J190" s="88" t="s">
        <v>486</v>
      </c>
      <c r="K190" s="89" t="s">
        <v>550</v>
      </c>
      <c r="L190" s="90" t="s">
        <v>5</v>
      </c>
      <c r="M190" s="91" t="s">
        <v>1564</v>
      </c>
      <c r="N190" s="91" t="s">
        <v>50</v>
      </c>
      <c r="O190" s="91" t="s">
        <v>2100</v>
      </c>
      <c r="P190" s="92" t="s">
        <v>483</v>
      </c>
      <c r="Q190" s="93" t="s">
        <v>88</v>
      </c>
      <c r="R190" s="88" t="s">
        <v>86</v>
      </c>
      <c r="S190" s="88"/>
      <c r="T190" s="93" t="s">
        <v>2221</v>
      </c>
      <c r="U190" s="65" t="s">
        <v>2221</v>
      </c>
      <c r="V190" s="89"/>
      <c r="W190" s="94">
        <v>18027</v>
      </c>
      <c r="X190" s="91" t="s">
        <v>483</v>
      </c>
      <c r="Y190" s="91"/>
      <c r="Z190" s="91" t="s">
        <v>484</v>
      </c>
      <c r="AA190" s="91" t="s">
        <v>1614</v>
      </c>
      <c r="AB190" s="65" t="s">
        <v>2224</v>
      </c>
      <c r="AC190" s="92" t="s">
        <v>1616</v>
      </c>
      <c r="AD190" s="95"/>
      <c r="AE190" s="96" t="s">
        <v>555</v>
      </c>
      <c r="AF190" s="97"/>
      <c r="AG190" s="97"/>
      <c r="AH190" s="97"/>
      <c r="AI190" s="97"/>
      <c r="AJ190" s="98"/>
      <c r="AK190" s="79"/>
    </row>
    <row r="191" spans="1:37" ht="33" customHeight="1" x14ac:dyDescent="0.3">
      <c r="A191" s="86">
        <v>189</v>
      </c>
      <c r="B191" s="87">
        <v>18023</v>
      </c>
      <c r="C191" s="65" t="s">
        <v>2109</v>
      </c>
      <c r="D191" s="65" t="s">
        <v>2111</v>
      </c>
      <c r="E191" s="65" t="s">
        <v>2113</v>
      </c>
      <c r="F191" s="65" t="s">
        <v>2124</v>
      </c>
      <c r="G191" s="65" t="s">
        <v>2140</v>
      </c>
      <c r="H191" s="88" t="s">
        <v>84</v>
      </c>
      <c r="I191" s="65" t="s">
        <v>2134</v>
      </c>
      <c r="J191" s="88" t="s">
        <v>486</v>
      </c>
      <c r="K191" s="89" t="s">
        <v>550</v>
      </c>
      <c r="L191" s="90" t="s">
        <v>5</v>
      </c>
      <c r="M191" s="91" t="s">
        <v>1564</v>
      </c>
      <c r="N191" s="91" t="s">
        <v>50</v>
      </c>
      <c r="O191" s="91" t="s">
        <v>2100</v>
      </c>
      <c r="P191" s="92" t="s">
        <v>483</v>
      </c>
      <c r="Q191" s="93" t="s">
        <v>88</v>
      </c>
      <c r="R191" s="88" t="s">
        <v>86</v>
      </c>
      <c r="S191" s="88"/>
      <c r="T191" s="93" t="s">
        <v>2221</v>
      </c>
      <c r="U191" s="65" t="s">
        <v>2221</v>
      </c>
      <c r="V191" s="89"/>
      <c r="W191" s="94">
        <v>18027</v>
      </c>
      <c r="X191" s="91" t="s">
        <v>483</v>
      </c>
      <c r="Y191" s="91"/>
      <c r="Z191" s="91" t="s">
        <v>484</v>
      </c>
      <c r="AA191" s="91" t="s">
        <v>1614</v>
      </c>
      <c r="AB191" s="65" t="s">
        <v>2224</v>
      </c>
      <c r="AC191" s="92" t="s">
        <v>1616</v>
      </c>
      <c r="AD191" s="95"/>
      <c r="AE191" s="96" t="s">
        <v>555</v>
      </c>
      <c r="AF191" s="97"/>
      <c r="AG191" s="97"/>
      <c r="AH191" s="97"/>
      <c r="AI191" s="97"/>
      <c r="AJ191" s="98"/>
      <c r="AK191" s="79"/>
    </row>
    <row r="192" spans="1:37" ht="33" customHeight="1" x14ac:dyDescent="0.3">
      <c r="A192" s="86">
        <v>190</v>
      </c>
      <c r="B192" s="87">
        <v>18023</v>
      </c>
      <c r="C192" s="65" t="s">
        <v>2109</v>
      </c>
      <c r="D192" s="65" t="s">
        <v>2111</v>
      </c>
      <c r="E192" s="65" t="s">
        <v>2113</v>
      </c>
      <c r="F192" s="65" t="s">
        <v>2124</v>
      </c>
      <c r="G192" s="65" t="s">
        <v>2140</v>
      </c>
      <c r="H192" s="88" t="s">
        <v>84</v>
      </c>
      <c r="I192" s="65" t="s">
        <v>2134</v>
      </c>
      <c r="J192" s="88" t="s">
        <v>486</v>
      </c>
      <c r="K192" s="89" t="s">
        <v>550</v>
      </c>
      <c r="L192" s="90" t="s">
        <v>5</v>
      </c>
      <c r="M192" s="91" t="s">
        <v>1564</v>
      </c>
      <c r="N192" s="91" t="s">
        <v>50</v>
      </c>
      <c r="O192" s="91" t="s">
        <v>2100</v>
      </c>
      <c r="P192" s="92" t="s">
        <v>483</v>
      </c>
      <c r="Q192" s="93" t="s">
        <v>88</v>
      </c>
      <c r="R192" s="88" t="s">
        <v>86</v>
      </c>
      <c r="S192" s="88"/>
      <c r="T192" s="93" t="s">
        <v>2221</v>
      </c>
      <c r="U192" s="65" t="s">
        <v>2221</v>
      </c>
      <c r="V192" s="89"/>
      <c r="W192" s="94">
        <v>18027</v>
      </c>
      <c r="X192" s="91" t="s">
        <v>483</v>
      </c>
      <c r="Y192" s="91"/>
      <c r="Z192" s="91" t="s">
        <v>484</v>
      </c>
      <c r="AA192" s="91" t="s">
        <v>1614</v>
      </c>
      <c r="AB192" s="65" t="s">
        <v>2224</v>
      </c>
      <c r="AC192" s="92" t="s">
        <v>1616</v>
      </c>
      <c r="AD192" s="95"/>
      <c r="AE192" s="96" t="s">
        <v>555</v>
      </c>
      <c r="AF192" s="97"/>
      <c r="AG192" s="97"/>
      <c r="AH192" s="97"/>
      <c r="AI192" s="97"/>
      <c r="AJ192" s="98"/>
      <c r="AK192" s="79"/>
    </row>
    <row r="193" spans="1:37" ht="33" customHeight="1" x14ac:dyDescent="0.3">
      <c r="A193" s="86">
        <v>191</v>
      </c>
      <c r="B193" s="87">
        <v>18023</v>
      </c>
      <c r="C193" s="65" t="s">
        <v>2109</v>
      </c>
      <c r="D193" s="65" t="s">
        <v>2111</v>
      </c>
      <c r="E193" s="65" t="s">
        <v>2113</v>
      </c>
      <c r="F193" s="65" t="s">
        <v>2124</v>
      </c>
      <c r="G193" s="65" t="s">
        <v>2140</v>
      </c>
      <c r="H193" s="88" t="s">
        <v>84</v>
      </c>
      <c r="I193" s="65" t="s">
        <v>2134</v>
      </c>
      <c r="J193" s="88" t="s">
        <v>486</v>
      </c>
      <c r="K193" s="89" t="s">
        <v>550</v>
      </c>
      <c r="L193" s="90" t="s">
        <v>5</v>
      </c>
      <c r="M193" s="91" t="s">
        <v>1564</v>
      </c>
      <c r="N193" s="91" t="s">
        <v>50</v>
      </c>
      <c r="O193" s="91" t="s">
        <v>2100</v>
      </c>
      <c r="P193" s="92" t="s">
        <v>483</v>
      </c>
      <c r="Q193" s="93" t="s">
        <v>88</v>
      </c>
      <c r="R193" s="88" t="s">
        <v>86</v>
      </c>
      <c r="S193" s="88"/>
      <c r="T193" s="93" t="s">
        <v>2221</v>
      </c>
      <c r="U193" s="65" t="s">
        <v>2221</v>
      </c>
      <c r="V193" s="89"/>
      <c r="W193" s="94">
        <v>18027</v>
      </c>
      <c r="X193" s="91" t="s">
        <v>483</v>
      </c>
      <c r="Y193" s="91"/>
      <c r="Z193" s="91" t="s">
        <v>484</v>
      </c>
      <c r="AA193" s="91" t="s">
        <v>1614</v>
      </c>
      <c r="AB193" s="65" t="s">
        <v>2224</v>
      </c>
      <c r="AC193" s="92" t="s">
        <v>1616</v>
      </c>
      <c r="AD193" s="95"/>
      <c r="AE193" s="96" t="s">
        <v>555</v>
      </c>
      <c r="AF193" s="97"/>
      <c r="AG193" s="97"/>
      <c r="AH193" s="97"/>
      <c r="AI193" s="97"/>
      <c r="AJ193" s="98"/>
      <c r="AK193" s="79"/>
    </row>
    <row r="194" spans="1:37" ht="33" customHeight="1" x14ac:dyDescent="0.3">
      <c r="A194" s="86">
        <v>192</v>
      </c>
      <c r="B194" s="87">
        <v>18023</v>
      </c>
      <c r="C194" s="65" t="s">
        <v>2109</v>
      </c>
      <c r="D194" s="65" t="s">
        <v>2111</v>
      </c>
      <c r="E194" s="65" t="s">
        <v>2113</v>
      </c>
      <c r="F194" s="65" t="s">
        <v>2124</v>
      </c>
      <c r="G194" s="65" t="s">
        <v>2140</v>
      </c>
      <c r="H194" s="88" t="s">
        <v>84</v>
      </c>
      <c r="I194" s="65" t="s">
        <v>2134</v>
      </c>
      <c r="J194" s="88" t="s">
        <v>486</v>
      </c>
      <c r="K194" s="89" t="s">
        <v>550</v>
      </c>
      <c r="L194" s="90" t="s">
        <v>5</v>
      </c>
      <c r="M194" s="91" t="s">
        <v>1564</v>
      </c>
      <c r="N194" s="91" t="s">
        <v>50</v>
      </c>
      <c r="O194" s="91" t="s">
        <v>2100</v>
      </c>
      <c r="P194" s="92" t="s">
        <v>483</v>
      </c>
      <c r="Q194" s="93" t="s">
        <v>88</v>
      </c>
      <c r="R194" s="88" t="s">
        <v>86</v>
      </c>
      <c r="S194" s="88"/>
      <c r="T194" s="93" t="s">
        <v>2221</v>
      </c>
      <c r="U194" s="65" t="s">
        <v>2221</v>
      </c>
      <c r="V194" s="89"/>
      <c r="W194" s="94">
        <v>18027</v>
      </c>
      <c r="X194" s="91" t="s">
        <v>483</v>
      </c>
      <c r="Y194" s="91"/>
      <c r="Z194" s="91" t="s">
        <v>484</v>
      </c>
      <c r="AA194" s="91" t="s">
        <v>1614</v>
      </c>
      <c r="AB194" s="65" t="s">
        <v>2224</v>
      </c>
      <c r="AC194" s="92" t="s">
        <v>1616</v>
      </c>
      <c r="AD194" s="95"/>
      <c r="AE194" s="96" t="s">
        <v>555</v>
      </c>
      <c r="AF194" s="97"/>
      <c r="AG194" s="97"/>
      <c r="AH194" s="97"/>
      <c r="AI194" s="97"/>
      <c r="AJ194" s="98"/>
      <c r="AK194" s="79"/>
    </row>
    <row r="195" spans="1:37" ht="33" customHeight="1" x14ac:dyDescent="0.3">
      <c r="A195" s="86">
        <v>193</v>
      </c>
      <c r="B195" s="87">
        <v>18023</v>
      </c>
      <c r="C195" s="65" t="s">
        <v>2109</v>
      </c>
      <c r="D195" s="65" t="s">
        <v>2111</v>
      </c>
      <c r="E195" s="65" t="s">
        <v>2113</v>
      </c>
      <c r="F195" s="65" t="s">
        <v>2124</v>
      </c>
      <c r="G195" s="65" t="s">
        <v>2140</v>
      </c>
      <c r="H195" s="88" t="s">
        <v>84</v>
      </c>
      <c r="I195" s="65" t="s">
        <v>2134</v>
      </c>
      <c r="J195" s="88" t="s">
        <v>486</v>
      </c>
      <c r="K195" s="89" t="s">
        <v>550</v>
      </c>
      <c r="L195" s="90" t="s">
        <v>5</v>
      </c>
      <c r="M195" s="91" t="s">
        <v>1564</v>
      </c>
      <c r="N195" s="91" t="s">
        <v>50</v>
      </c>
      <c r="O195" s="91" t="s">
        <v>2100</v>
      </c>
      <c r="P195" s="92" t="s">
        <v>483</v>
      </c>
      <c r="Q195" s="93" t="s">
        <v>88</v>
      </c>
      <c r="R195" s="88" t="s">
        <v>86</v>
      </c>
      <c r="S195" s="88"/>
      <c r="T195" s="93" t="s">
        <v>2221</v>
      </c>
      <c r="U195" s="65" t="s">
        <v>2221</v>
      </c>
      <c r="V195" s="89"/>
      <c r="W195" s="94">
        <v>18027</v>
      </c>
      <c r="X195" s="91" t="s">
        <v>483</v>
      </c>
      <c r="Y195" s="91"/>
      <c r="Z195" s="91" t="s">
        <v>484</v>
      </c>
      <c r="AA195" s="91" t="s">
        <v>1614</v>
      </c>
      <c r="AB195" s="65" t="s">
        <v>2224</v>
      </c>
      <c r="AC195" s="92" t="s">
        <v>1616</v>
      </c>
      <c r="AD195" s="95"/>
      <c r="AE195" s="96" t="s">
        <v>555</v>
      </c>
      <c r="AF195" s="97"/>
      <c r="AG195" s="97"/>
      <c r="AH195" s="97"/>
      <c r="AI195" s="97"/>
      <c r="AJ195" s="98"/>
      <c r="AK195" s="79"/>
    </row>
    <row r="196" spans="1:37" ht="33" customHeight="1" x14ac:dyDescent="0.3">
      <c r="A196" s="86">
        <v>194</v>
      </c>
      <c r="B196" s="87">
        <v>18023</v>
      </c>
      <c r="C196" s="65" t="s">
        <v>2109</v>
      </c>
      <c r="D196" s="65" t="s">
        <v>2111</v>
      </c>
      <c r="E196" s="65" t="s">
        <v>2113</v>
      </c>
      <c r="F196" s="65" t="s">
        <v>2124</v>
      </c>
      <c r="G196" s="65" t="s">
        <v>2140</v>
      </c>
      <c r="H196" s="88" t="s">
        <v>84</v>
      </c>
      <c r="I196" s="65" t="s">
        <v>2134</v>
      </c>
      <c r="J196" s="88" t="s">
        <v>486</v>
      </c>
      <c r="K196" s="89" t="s">
        <v>550</v>
      </c>
      <c r="L196" s="90" t="s">
        <v>5</v>
      </c>
      <c r="M196" s="91" t="s">
        <v>1564</v>
      </c>
      <c r="N196" s="91" t="s">
        <v>50</v>
      </c>
      <c r="O196" s="91" t="s">
        <v>2100</v>
      </c>
      <c r="P196" s="92" t="s">
        <v>483</v>
      </c>
      <c r="Q196" s="93" t="s">
        <v>88</v>
      </c>
      <c r="R196" s="88" t="s">
        <v>86</v>
      </c>
      <c r="S196" s="88"/>
      <c r="T196" s="93" t="s">
        <v>2221</v>
      </c>
      <c r="U196" s="65" t="s">
        <v>2221</v>
      </c>
      <c r="V196" s="89"/>
      <c r="W196" s="94">
        <v>18027</v>
      </c>
      <c r="X196" s="91" t="s">
        <v>483</v>
      </c>
      <c r="Y196" s="91"/>
      <c r="Z196" s="91" t="s">
        <v>484</v>
      </c>
      <c r="AA196" s="91" t="s">
        <v>1614</v>
      </c>
      <c r="AB196" s="65" t="s">
        <v>2224</v>
      </c>
      <c r="AC196" s="92" t="s">
        <v>1616</v>
      </c>
      <c r="AD196" s="95"/>
      <c r="AE196" s="96" t="s">
        <v>555</v>
      </c>
      <c r="AF196" s="97"/>
      <c r="AG196" s="97"/>
      <c r="AH196" s="97"/>
      <c r="AI196" s="97"/>
      <c r="AJ196" s="98"/>
      <c r="AK196" s="79"/>
    </row>
    <row r="197" spans="1:37" ht="33" customHeight="1" x14ac:dyDescent="0.3">
      <c r="A197" s="86">
        <v>195</v>
      </c>
      <c r="B197" s="87">
        <v>18023</v>
      </c>
      <c r="C197" s="65" t="s">
        <v>2109</v>
      </c>
      <c r="D197" s="65" t="s">
        <v>2111</v>
      </c>
      <c r="E197" s="65" t="s">
        <v>2113</v>
      </c>
      <c r="F197" s="65" t="s">
        <v>2124</v>
      </c>
      <c r="G197" s="65" t="s">
        <v>2140</v>
      </c>
      <c r="H197" s="88" t="s">
        <v>84</v>
      </c>
      <c r="I197" s="65" t="s">
        <v>2134</v>
      </c>
      <c r="J197" s="88" t="s">
        <v>486</v>
      </c>
      <c r="K197" s="89" t="s">
        <v>550</v>
      </c>
      <c r="L197" s="90" t="s">
        <v>5</v>
      </c>
      <c r="M197" s="91" t="s">
        <v>1564</v>
      </c>
      <c r="N197" s="91" t="s">
        <v>50</v>
      </c>
      <c r="O197" s="91" t="s">
        <v>2100</v>
      </c>
      <c r="P197" s="92" t="s">
        <v>483</v>
      </c>
      <c r="Q197" s="93" t="s">
        <v>88</v>
      </c>
      <c r="R197" s="88" t="s">
        <v>86</v>
      </c>
      <c r="S197" s="88"/>
      <c r="T197" s="93" t="s">
        <v>2221</v>
      </c>
      <c r="U197" s="65" t="s">
        <v>2221</v>
      </c>
      <c r="V197" s="89"/>
      <c r="W197" s="94">
        <v>18027</v>
      </c>
      <c r="X197" s="91" t="s">
        <v>483</v>
      </c>
      <c r="Y197" s="91"/>
      <c r="Z197" s="91" t="s">
        <v>484</v>
      </c>
      <c r="AA197" s="91" t="s">
        <v>1614</v>
      </c>
      <c r="AB197" s="65" t="s">
        <v>2224</v>
      </c>
      <c r="AC197" s="92" t="s">
        <v>1616</v>
      </c>
      <c r="AD197" s="95"/>
      <c r="AE197" s="96" t="s">
        <v>555</v>
      </c>
      <c r="AF197" s="97"/>
      <c r="AG197" s="97"/>
      <c r="AH197" s="97"/>
      <c r="AI197" s="97"/>
      <c r="AJ197" s="98"/>
      <c r="AK197" s="79"/>
    </row>
    <row r="198" spans="1:37" ht="33" customHeight="1" x14ac:dyDescent="0.3">
      <c r="A198" s="86">
        <v>196</v>
      </c>
      <c r="B198" s="87">
        <v>18023</v>
      </c>
      <c r="C198" s="65" t="s">
        <v>2109</v>
      </c>
      <c r="D198" s="65" t="s">
        <v>2111</v>
      </c>
      <c r="E198" s="65" t="s">
        <v>2113</v>
      </c>
      <c r="F198" s="65" t="s">
        <v>2124</v>
      </c>
      <c r="G198" s="65" t="s">
        <v>2140</v>
      </c>
      <c r="H198" s="88" t="s">
        <v>84</v>
      </c>
      <c r="I198" s="65" t="s">
        <v>2134</v>
      </c>
      <c r="J198" s="88" t="s">
        <v>486</v>
      </c>
      <c r="K198" s="89" t="s">
        <v>550</v>
      </c>
      <c r="L198" s="90" t="s">
        <v>5</v>
      </c>
      <c r="M198" s="91" t="s">
        <v>1564</v>
      </c>
      <c r="N198" s="91" t="s">
        <v>50</v>
      </c>
      <c r="O198" s="91" t="s">
        <v>2100</v>
      </c>
      <c r="P198" s="92" t="s">
        <v>483</v>
      </c>
      <c r="Q198" s="93" t="s">
        <v>88</v>
      </c>
      <c r="R198" s="88" t="s">
        <v>86</v>
      </c>
      <c r="S198" s="88"/>
      <c r="T198" s="93" t="s">
        <v>2221</v>
      </c>
      <c r="U198" s="65" t="s">
        <v>2221</v>
      </c>
      <c r="V198" s="89"/>
      <c r="W198" s="94">
        <v>18027</v>
      </c>
      <c r="X198" s="91" t="s">
        <v>483</v>
      </c>
      <c r="Y198" s="91"/>
      <c r="Z198" s="91" t="s">
        <v>484</v>
      </c>
      <c r="AA198" s="91" t="s">
        <v>1614</v>
      </c>
      <c r="AB198" s="65" t="s">
        <v>2224</v>
      </c>
      <c r="AC198" s="92" t="s">
        <v>1616</v>
      </c>
      <c r="AD198" s="95"/>
      <c r="AE198" s="96" t="s">
        <v>555</v>
      </c>
      <c r="AF198" s="97"/>
      <c r="AG198" s="97"/>
      <c r="AH198" s="97"/>
      <c r="AI198" s="97"/>
      <c r="AJ198" s="98"/>
      <c r="AK198" s="79"/>
    </row>
    <row r="199" spans="1:37" ht="33" customHeight="1" x14ac:dyDescent="0.3">
      <c r="A199" s="86">
        <v>197</v>
      </c>
      <c r="B199" s="87">
        <v>18023</v>
      </c>
      <c r="C199" s="65" t="s">
        <v>2109</v>
      </c>
      <c r="D199" s="65" t="s">
        <v>2111</v>
      </c>
      <c r="E199" s="65" t="s">
        <v>2113</v>
      </c>
      <c r="F199" s="65" t="s">
        <v>2124</v>
      </c>
      <c r="G199" s="65" t="s">
        <v>2140</v>
      </c>
      <c r="H199" s="88" t="s">
        <v>84</v>
      </c>
      <c r="I199" s="65" t="s">
        <v>2134</v>
      </c>
      <c r="J199" s="88" t="s">
        <v>486</v>
      </c>
      <c r="K199" s="89" t="s">
        <v>550</v>
      </c>
      <c r="L199" s="90" t="s">
        <v>5</v>
      </c>
      <c r="M199" s="91" t="s">
        <v>1564</v>
      </c>
      <c r="N199" s="91" t="s">
        <v>50</v>
      </c>
      <c r="O199" s="91" t="s">
        <v>2100</v>
      </c>
      <c r="P199" s="92" t="s">
        <v>483</v>
      </c>
      <c r="Q199" s="93" t="s">
        <v>88</v>
      </c>
      <c r="R199" s="88" t="s">
        <v>86</v>
      </c>
      <c r="S199" s="88"/>
      <c r="T199" s="93" t="s">
        <v>2221</v>
      </c>
      <c r="U199" s="65" t="s">
        <v>2221</v>
      </c>
      <c r="V199" s="89"/>
      <c r="W199" s="94">
        <v>18027</v>
      </c>
      <c r="X199" s="91" t="s">
        <v>483</v>
      </c>
      <c r="Y199" s="91"/>
      <c r="Z199" s="91" t="s">
        <v>484</v>
      </c>
      <c r="AA199" s="91" t="s">
        <v>1614</v>
      </c>
      <c r="AB199" s="65" t="s">
        <v>2224</v>
      </c>
      <c r="AC199" s="92" t="s">
        <v>1616</v>
      </c>
      <c r="AD199" s="95"/>
      <c r="AE199" s="96" t="s">
        <v>555</v>
      </c>
      <c r="AF199" s="97"/>
      <c r="AG199" s="97"/>
      <c r="AH199" s="97"/>
      <c r="AI199" s="97"/>
      <c r="AJ199" s="98"/>
      <c r="AK199" s="79"/>
    </row>
    <row r="200" spans="1:37" ht="33" customHeight="1" x14ac:dyDescent="0.3">
      <c r="A200" s="86">
        <v>198</v>
      </c>
      <c r="B200" s="87">
        <v>18023</v>
      </c>
      <c r="C200" s="65" t="s">
        <v>2109</v>
      </c>
      <c r="D200" s="65" t="s">
        <v>2111</v>
      </c>
      <c r="E200" s="65" t="s">
        <v>2113</v>
      </c>
      <c r="F200" s="65" t="s">
        <v>2124</v>
      </c>
      <c r="G200" s="65" t="s">
        <v>2140</v>
      </c>
      <c r="H200" s="88" t="s">
        <v>84</v>
      </c>
      <c r="I200" s="65" t="s">
        <v>2134</v>
      </c>
      <c r="J200" s="88" t="s">
        <v>486</v>
      </c>
      <c r="K200" s="89" t="s">
        <v>550</v>
      </c>
      <c r="L200" s="90" t="s">
        <v>5</v>
      </c>
      <c r="M200" s="91" t="s">
        <v>1564</v>
      </c>
      <c r="N200" s="91" t="s">
        <v>50</v>
      </c>
      <c r="O200" s="91" t="s">
        <v>2100</v>
      </c>
      <c r="P200" s="92" t="s">
        <v>483</v>
      </c>
      <c r="Q200" s="93" t="s">
        <v>88</v>
      </c>
      <c r="R200" s="88" t="s">
        <v>86</v>
      </c>
      <c r="S200" s="88"/>
      <c r="T200" s="93" t="s">
        <v>2221</v>
      </c>
      <c r="U200" s="65" t="s">
        <v>2221</v>
      </c>
      <c r="V200" s="89"/>
      <c r="W200" s="94">
        <v>18027</v>
      </c>
      <c r="X200" s="91" t="s">
        <v>483</v>
      </c>
      <c r="Y200" s="91"/>
      <c r="Z200" s="91" t="s">
        <v>484</v>
      </c>
      <c r="AA200" s="91" t="s">
        <v>1614</v>
      </c>
      <c r="AB200" s="65" t="s">
        <v>2224</v>
      </c>
      <c r="AC200" s="92" t="s">
        <v>1616</v>
      </c>
      <c r="AD200" s="95"/>
      <c r="AE200" s="96" t="s">
        <v>555</v>
      </c>
      <c r="AF200" s="97"/>
      <c r="AG200" s="97"/>
      <c r="AH200" s="97"/>
      <c r="AI200" s="97"/>
      <c r="AJ200" s="98"/>
      <c r="AK200" s="79"/>
    </row>
    <row r="201" spans="1:37" ht="33" customHeight="1" x14ac:dyDescent="0.3">
      <c r="A201" s="86">
        <v>199</v>
      </c>
      <c r="B201" s="87">
        <v>18023</v>
      </c>
      <c r="C201" s="65" t="s">
        <v>2109</v>
      </c>
      <c r="D201" s="65" t="s">
        <v>2111</v>
      </c>
      <c r="E201" s="65" t="s">
        <v>2113</v>
      </c>
      <c r="F201" s="65" t="s">
        <v>2124</v>
      </c>
      <c r="G201" s="65" t="s">
        <v>2140</v>
      </c>
      <c r="H201" s="88" t="s">
        <v>84</v>
      </c>
      <c r="I201" s="65" t="s">
        <v>2134</v>
      </c>
      <c r="J201" s="88" t="s">
        <v>486</v>
      </c>
      <c r="K201" s="89" t="s">
        <v>550</v>
      </c>
      <c r="L201" s="90" t="s">
        <v>5</v>
      </c>
      <c r="M201" s="91" t="s">
        <v>1564</v>
      </c>
      <c r="N201" s="91" t="s">
        <v>50</v>
      </c>
      <c r="O201" s="91" t="s">
        <v>2100</v>
      </c>
      <c r="P201" s="92" t="s">
        <v>483</v>
      </c>
      <c r="Q201" s="93" t="s">
        <v>88</v>
      </c>
      <c r="R201" s="88" t="s">
        <v>86</v>
      </c>
      <c r="S201" s="88"/>
      <c r="T201" s="93" t="s">
        <v>2221</v>
      </c>
      <c r="U201" s="65" t="s">
        <v>2221</v>
      </c>
      <c r="V201" s="89"/>
      <c r="W201" s="94">
        <v>18027</v>
      </c>
      <c r="X201" s="91" t="s">
        <v>483</v>
      </c>
      <c r="Y201" s="91"/>
      <c r="Z201" s="91" t="s">
        <v>484</v>
      </c>
      <c r="AA201" s="91" t="s">
        <v>1614</v>
      </c>
      <c r="AB201" s="65" t="s">
        <v>2224</v>
      </c>
      <c r="AC201" s="92" t="s">
        <v>1616</v>
      </c>
      <c r="AD201" s="95"/>
      <c r="AE201" s="96" t="s">
        <v>555</v>
      </c>
      <c r="AF201" s="97"/>
      <c r="AG201" s="97"/>
      <c r="AH201" s="97"/>
      <c r="AI201" s="97"/>
      <c r="AJ201" s="98"/>
      <c r="AK201" s="79"/>
    </row>
    <row r="202" spans="1:37" ht="33" customHeight="1" x14ac:dyDescent="0.3">
      <c r="A202" s="86">
        <v>200</v>
      </c>
      <c r="B202" s="87">
        <v>18023</v>
      </c>
      <c r="C202" s="65" t="s">
        <v>2109</v>
      </c>
      <c r="D202" s="65" t="s">
        <v>2111</v>
      </c>
      <c r="E202" s="65" t="s">
        <v>2113</v>
      </c>
      <c r="F202" s="65" t="s">
        <v>2124</v>
      </c>
      <c r="G202" s="65" t="s">
        <v>2140</v>
      </c>
      <c r="H202" s="88" t="s">
        <v>84</v>
      </c>
      <c r="I202" s="65" t="s">
        <v>2134</v>
      </c>
      <c r="J202" s="88" t="s">
        <v>486</v>
      </c>
      <c r="K202" s="89" t="s">
        <v>550</v>
      </c>
      <c r="L202" s="90" t="s">
        <v>5</v>
      </c>
      <c r="M202" s="91" t="s">
        <v>1564</v>
      </c>
      <c r="N202" s="91" t="s">
        <v>50</v>
      </c>
      <c r="O202" s="91" t="s">
        <v>2100</v>
      </c>
      <c r="P202" s="92" t="s">
        <v>483</v>
      </c>
      <c r="Q202" s="93" t="s">
        <v>88</v>
      </c>
      <c r="R202" s="88" t="s">
        <v>86</v>
      </c>
      <c r="S202" s="88"/>
      <c r="T202" s="93" t="s">
        <v>2221</v>
      </c>
      <c r="U202" s="65" t="s">
        <v>2221</v>
      </c>
      <c r="V202" s="89"/>
      <c r="W202" s="94">
        <v>18027</v>
      </c>
      <c r="X202" s="91" t="s">
        <v>483</v>
      </c>
      <c r="Y202" s="91"/>
      <c r="Z202" s="91" t="s">
        <v>484</v>
      </c>
      <c r="AA202" s="91" t="s">
        <v>1614</v>
      </c>
      <c r="AB202" s="65" t="s">
        <v>2224</v>
      </c>
      <c r="AC202" s="92" t="s">
        <v>1616</v>
      </c>
      <c r="AD202" s="95"/>
      <c r="AE202" s="96" t="s">
        <v>555</v>
      </c>
      <c r="AF202" s="97"/>
      <c r="AG202" s="97"/>
      <c r="AH202" s="97"/>
      <c r="AI202" s="97"/>
      <c r="AJ202" s="98"/>
      <c r="AK202" s="79"/>
    </row>
    <row r="203" spans="1:37" ht="33" customHeight="1" x14ac:dyDescent="0.3">
      <c r="A203" s="86">
        <v>201</v>
      </c>
      <c r="B203" s="87">
        <v>18023</v>
      </c>
      <c r="C203" s="65" t="s">
        <v>2109</v>
      </c>
      <c r="D203" s="65" t="s">
        <v>2111</v>
      </c>
      <c r="E203" s="65" t="s">
        <v>2113</v>
      </c>
      <c r="F203" s="65" t="s">
        <v>2124</v>
      </c>
      <c r="G203" s="65" t="s">
        <v>2140</v>
      </c>
      <c r="H203" s="88" t="s">
        <v>84</v>
      </c>
      <c r="I203" s="65" t="s">
        <v>2134</v>
      </c>
      <c r="J203" s="88" t="s">
        <v>486</v>
      </c>
      <c r="K203" s="89" t="s">
        <v>550</v>
      </c>
      <c r="L203" s="90" t="s">
        <v>5</v>
      </c>
      <c r="M203" s="91" t="s">
        <v>1564</v>
      </c>
      <c r="N203" s="91" t="s">
        <v>50</v>
      </c>
      <c r="O203" s="91" t="s">
        <v>2100</v>
      </c>
      <c r="P203" s="92" t="s">
        <v>483</v>
      </c>
      <c r="Q203" s="93" t="s">
        <v>88</v>
      </c>
      <c r="R203" s="88" t="s">
        <v>86</v>
      </c>
      <c r="S203" s="88"/>
      <c r="T203" s="93" t="s">
        <v>2221</v>
      </c>
      <c r="U203" s="65" t="s">
        <v>2221</v>
      </c>
      <c r="V203" s="89"/>
      <c r="W203" s="94">
        <v>18027</v>
      </c>
      <c r="X203" s="91" t="s">
        <v>483</v>
      </c>
      <c r="Y203" s="91"/>
      <c r="Z203" s="91" t="s">
        <v>484</v>
      </c>
      <c r="AA203" s="91" t="s">
        <v>1614</v>
      </c>
      <c r="AB203" s="65" t="s">
        <v>2224</v>
      </c>
      <c r="AC203" s="92" t="s">
        <v>1616</v>
      </c>
      <c r="AD203" s="95"/>
      <c r="AE203" s="96" t="s">
        <v>555</v>
      </c>
      <c r="AF203" s="97"/>
      <c r="AG203" s="97"/>
      <c r="AH203" s="97"/>
      <c r="AI203" s="97"/>
      <c r="AJ203" s="98"/>
      <c r="AK203" s="79"/>
    </row>
    <row r="204" spans="1:37" ht="33" customHeight="1" x14ac:dyDescent="0.3">
      <c r="A204" s="86">
        <v>202</v>
      </c>
      <c r="B204" s="87">
        <v>18023</v>
      </c>
      <c r="C204" s="65" t="s">
        <v>2109</v>
      </c>
      <c r="D204" s="65" t="s">
        <v>2111</v>
      </c>
      <c r="E204" s="65" t="s">
        <v>2113</v>
      </c>
      <c r="F204" s="65" t="s">
        <v>2124</v>
      </c>
      <c r="G204" s="65" t="s">
        <v>2140</v>
      </c>
      <c r="H204" s="88" t="s">
        <v>84</v>
      </c>
      <c r="I204" s="65" t="s">
        <v>2134</v>
      </c>
      <c r="J204" s="88" t="s">
        <v>486</v>
      </c>
      <c r="K204" s="89" t="s">
        <v>550</v>
      </c>
      <c r="L204" s="90" t="s">
        <v>5</v>
      </c>
      <c r="M204" s="91" t="s">
        <v>1564</v>
      </c>
      <c r="N204" s="91" t="s">
        <v>50</v>
      </c>
      <c r="O204" s="91" t="s">
        <v>2100</v>
      </c>
      <c r="P204" s="92" t="s">
        <v>483</v>
      </c>
      <c r="Q204" s="93" t="s">
        <v>88</v>
      </c>
      <c r="R204" s="88" t="s">
        <v>86</v>
      </c>
      <c r="S204" s="88"/>
      <c r="T204" s="93" t="s">
        <v>2221</v>
      </c>
      <c r="U204" s="65" t="s">
        <v>2221</v>
      </c>
      <c r="V204" s="89"/>
      <c r="W204" s="94">
        <v>18027</v>
      </c>
      <c r="X204" s="91" t="s">
        <v>483</v>
      </c>
      <c r="Y204" s="91"/>
      <c r="Z204" s="91" t="s">
        <v>484</v>
      </c>
      <c r="AA204" s="91" t="s">
        <v>1614</v>
      </c>
      <c r="AB204" s="65" t="s">
        <v>2224</v>
      </c>
      <c r="AC204" s="92" t="s">
        <v>1616</v>
      </c>
      <c r="AD204" s="95"/>
      <c r="AE204" s="96" t="s">
        <v>555</v>
      </c>
      <c r="AF204" s="97"/>
      <c r="AG204" s="97"/>
      <c r="AH204" s="97"/>
      <c r="AI204" s="97"/>
      <c r="AJ204" s="98"/>
      <c r="AK204" s="79"/>
    </row>
    <row r="205" spans="1:37" ht="33" customHeight="1" x14ac:dyDescent="0.3">
      <c r="A205" s="86">
        <v>203</v>
      </c>
      <c r="B205" s="87">
        <v>18023</v>
      </c>
      <c r="C205" s="65" t="s">
        <v>2109</v>
      </c>
      <c r="D205" s="65" t="s">
        <v>2111</v>
      </c>
      <c r="E205" s="65" t="s">
        <v>2113</v>
      </c>
      <c r="F205" s="65" t="s">
        <v>2124</v>
      </c>
      <c r="G205" s="65" t="s">
        <v>2140</v>
      </c>
      <c r="H205" s="88" t="s">
        <v>84</v>
      </c>
      <c r="I205" s="65" t="s">
        <v>2134</v>
      </c>
      <c r="J205" s="88" t="s">
        <v>486</v>
      </c>
      <c r="K205" s="89" t="s">
        <v>550</v>
      </c>
      <c r="L205" s="90" t="s">
        <v>5</v>
      </c>
      <c r="M205" s="91" t="s">
        <v>1564</v>
      </c>
      <c r="N205" s="91" t="s">
        <v>50</v>
      </c>
      <c r="O205" s="91" t="s">
        <v>2100</v>
      </c>
      <c r="P205" s="92" t="s">
        <v>483</v>
      </c>
      <c r="Q205" s="93" t="s">
        <v>88</v>
      </c>
      <c r="R205" s="88" t="s">
        <v>86</v>
      </c>
      <c r="S205" s="88"/>
      <c r="T205" s="93" t="s">
        <v>2221</v>
      </c>
      <c r="U205" s="65" t="s">
        <v>2221</v>
      </c>
      <c r="V205" s="89"/>
      <c r="W205" s="94">
        <v>18027</v>
      </c>
      <c r="X205" s="91" t="s">
        <v>483</v>
      </c>
      <c r="Y205" s="91"/>
      <c r="Z205" s="91" t="s">
        <v>484</v>
      </c>
      <c r="AA205" s="91" t="s">
        <v>1614</v>
      </c>
      <c r="AB205" s="65" t="s">
        <v>2224</v>
      </c>
      <c r="AC205" s="92" t="s">
        <v>1616</v>
      </c>
      <c r="AD205" s="95"/>
      <c r="AE205" s="96" t="s">
        <v>555</v>
      </c>
      <c r="AF205" s="97"/>
      <c r="AG205" s="97"/>
      <c r="AH205" s="97"/>
      <c r="AI205" s="97"/>
      <c r="AJ205" s="98"/>
      <c r="AK205" s="79"/>
    </row>
    <row r="206" spans="1:37" ht="33" customHeight="1" x14ac:dyDescent="0.3">
      <c r="A206" s="86">
        <v>204</v>
      </c>
      <c r="B206" s="87">
        <v>18023</v>
      </c>
      <c r="C206" s="65" t="s">
        <v>2109</v>
      </c>
      <c r="D206" s="65" t="s">
        <v>2111</v>
      </c>
      <c r="E206" s="65" t="s">
        <v>2113</v>
      </c>
      <c r="F206" s="65" t="s">
        <v>2124</v>
      </c>
      <c r="G206" s="65" t="s">
        <v>2140</v>
      </c>
      <c r="H206" s="88" t="s">
        <v>84</v>
      </c>
      <c r="I206" s="65" t="s">
        <v>2134</v>
      </c>
      <c r="J206" s="88" t="s">
        <v>486</v>
      </c>
      <c r="K206" s="89" t="s">
        <v>550</v>
      </c>
      <c r="L206" s="90" t="s">
        <v>5</v>
      </c>
      <c r="M206" s="91" t="s">
        <v>1564</v>
      </c>
      <c r="N206" s="91" t="s">
        <v>50</v>
      </c>
      <c r="O206" s="91" t="s">
        <v>2100</v>
      </c>
      <c r="P206" s="92" t="s">
        <v>483</v>
      </c>
      <c r="Q206" s="93" t="s">
        <v>88</v>
      </c>
      <c r="R206" s="88" t="s">
        <v>86</v>
      </c>
      <c r="S206" s="88"/>
      <c r="T206" s="93" t="s">
        <v>2221</v>
      </c>
      <c r="U206" s="65" t="s">
        <v>2221</v>
      </c>
      <c r="V206" s="89"/>
      <c r="W206" s="94">
        <v>18027</v>
      </c>
      <c r="X206" s="91" t="s">
        <v>483</v>
      </c>
      <c r="Y206" s="91"/>
      <c r="Z206" s="91" t="s">
        <v>484</v>
      </c>
      <c r="AA206" s="91" t="s">
        <v>1614</v>
      </c>
      <c r="AB206" s="65" t="s">
        <v>2224</v>
      </c>
      <c r="AC206" s="92" t="s">
        <v>1616</v>
      </c>
      <c r="AD206" s="95"/>
      <c r="AE206" s="96" t="s">
        <v>555</v>
      </c>
      <c r="AF206" s="97"/>
      <c r="AG206" s="97"/>
      <c r="AH206" s="97"/>
      <c r="AI206" s="97"/>
      <c r="AJ206" s="98"/>
      <c r="AK206" s="79"/>
    </row>
    <row r="207" spans="1:37" ht="33" customHeight="1" x14ac:dyDescent="0.3">
      <c r="A207" s="86">
        <v>205</v>
      </c>
      <c r="B207" s="87">
        <v>18023</v>
      </c>
      <c r="C207" s="65" t="s">
        <v>2109</v>
      </c>
      <c r="D207" s="65" t="s">
        <v>2111</v>
      </c>
      <c r="E207" s="65" t="s">
        <v>2113</v>
      </c>
      <c r="F207" s="65" t="s">
        <v>2124</v>
      </c>
      <c r="G207" s="65" t="s">
        <v>2140</v>
      </c>
      <c r="H207" s="88" t="s">
        <v>84</v>
      </c>
      <c r="I207" s="65" t="s">
        <v>2134</v>
      </c>
      <c r="J207" s="88" t="s">
        <v>486</v>
      </c>
      <c r="K207" s="89" t="s">
        <v>550</v>
      </c>
      <c r="L207" s="90" t="s">
        <v>5</v>
      </c>
      <c r="M207" s="91" t="s">
        <v>1564</v>
      </c>
      <c r="N207" s="91" t="s">
        <v>50</v>
      </c>
      <c r="O207" s="91" t="s">
        <v>2100</v>
      </c>
      <c r="P207" s="92" t="s">
        <v>483</v>
      </c>
      <c r="Q207" s="93" t="s">
        <v>88</v>
      </c>
      <c r="R207" s="88" t="s">
        <v>86</v>
      </c>
      <c r="S207" s="88"/>
      <c r="T207" s="93" t="s">
        <v>2221</v>
      </c>
      <c r="U207" s="65" t="s">
        <v>2221</v>
      </c>
      <c r="V207" s="89"/>
      <c r="W207" s="94">
        <v>18027</v>
      </c>
      <c r="X207" s="91" t="s">
        <v>483</v>
      </c>
      <c r="Y207" s="91"/>
      <c r="Z207" s="91" t="s">
        <v>484</v>
      </c>
      <c r="AA207" s="91" t="s">
        <v>1614</v>
      </c>
      <c r="AB207" s="65" t="s">
        <v>2224</v>
      </c>
      <c r="AC207" s="92" t="s">
        <v>1616</v>
      </c>
      <c r="AD207" s="95"/>
      <c r="AE207" s="96" t="s">
        <v>555</v>
      </c>
      <c r="AF207" s="97"/>
      <c r="AG207" s="97"/>
      <c r="AH207" s="97"/>
      <c r="AI207" s="97"/>
      <c r="AJ207" s="98"/>
      <c r="AK207" s="79"/>
    </row>
    <row r="208" spans="1:37" ht="33" customHeight="1" x14ac:dyDescent="0.3">
      <c r="A208" s="86">
        <v>206</v>
      </c>
      <c r="B208" s="87">
        <v>18023</v>
      </c>
      <c r="C208" s="65" t="s">
        <v>2109</v>
      </c>
      <c r="D208" s="65" t="s">
        <v>2111</v>
      </c>
      <c r="E208" s="65" t="s">
        <v>2113</v>
      </c>
      <c r="F208" s="65" t="s">
        <v>2124</v>
      </c>
      <c r="G208" s="65" t="s">
        <v>2140</v>
      </c>
      <c r="H208" s="88" t="s">
        <v>84</v>
      </c>
      <c r="I208" s="65" t="s">
        <v>2134</v>
      </c>
      <c r="J208" s="88" t="s">
        <v>486</v>
      </c>
      <c r="K208" s="89" t="s">
        <v>550</v>
      </c>
      <c r="L208" s="90" t="s">
        <v>5</v>
      </c>
      <c r="M208" s="91" t="s">
        <v>1564</v>
      </c>
      <c r="N208" s="91" t="s">
        <v>50</v>
      </c>
      <c r="O208" s="91" t="s">
        <v>2100</v>
      </c>
      <c r="P208" s="92" t="s">
        <v>483</v>
      </c>
      <c r="Q208" s="93" t="s">
        <v>88</v>
      </c>
      <c r="R208" s="88" t="s">
        <v>86</v>
      </c>
      <c r="S208" s="88"/>
      <c r="T208" s="93" t="s">
        <v>2221</v>
      </c>
      <c r="U208" s="65" t="s">
        <v>2221</v>
      </c>
      <c r="V208" s="89"/>
      <c r="W208" s="94">
        <v>18027</v>
      </c>
      <c r="X208" s="91" t="s">
        <v>483</v>
      </c>
      <c r="Y208" s="91"/>
      <c r="Z208" s="91" t="s">
        <v>484</v>
      </c>
      <c r="AA208" s="91" t="s">
        <v>1614</v>
      </c>
      <c r="AB208" s="65" t="s">
        <v>2224</v>
      </c>
      <c r="AC208" s="92" t="s">
        <v>1616</v>
      </c>
      <c r="AD208" s="95"/>
      <c r="AE208" s="96" t="s">
        <v>555</v>
      </c>
      <c r="AF208" s="97"/>
      <c r="AG208" s="97"/>
      <c r="AH208" s="97"/>
      <c r="AI208" s="97"/>
      <c r="AJ208" s="98"/>
      <c r="AK208" s="79"/>
    </row>
    <row r="209" spans="1:37" ht="33" customHeight="1" x14ac:dyDescent="0.3">
      <c r="A209" s="86">
        <v>207</v>
      </c>
      <c r="B209" s="87">
        <v>18023</v>
      </c>
      <c r="C209" s="65" t="s">
        <v>2109</v>
      </c>
      <c r="D209" s="65" t="s">
        <v>2111</v>
      </c>
      <c r="E209" s="65" t="s">
        <v>2113</v>
      </c>
      <c r="F209" s="65" t="s">
        <v>2124</v>
      </c>
      <c r="G209" s="65" t="s">
        <v>2140</v>
      </c>
      <c r="H209" s="88" t="s">
        <v>84</v>
      </c>
      <c r="I209" s="65" t="s">
        <v>2134</v>
      </c>
      <c r="J209" s="88" t="s">
        <v>486</v>
      </c>
      <c r="K209" s="89" t="s">
        <v>550</v>
      </c>
      <c r="L209" s="90" t="s">
        <v>5</v>
      </c>
      <c r="M209" s="91" t="s">
        <v>1564</v>
      </c>
      <c r="N209" s="91" t="s">
        <v>50</v>
      </c>
      <c r="O209" s="91" t="s">
        <v>2100</v>
      </c>
      <c r="P209" s="92" t="s">
        <v>483</v>
      </c>
      <c r="Q209" s="93" t="s">
        <v>88</v>
      </c>
      <c r="R209" s="88" t="s">
        <v>86</v>
      </c>
      <c r="S209" s="88"/>
      <c r="T209" s="93" t="s">
        <v>2221</v>
      </c>
      <c r="U209" s="65" t="s">
        <v>2221</v>
      </c>
      <c r="V209" s="89"/>
      <c r="W209" s="94">
        <v>18027</v>
      </c>
      <c r="X209" s="91" t="s">
        <v>483</v>
      </c>
      <c r="Y209" s="91"/>
      <c r="Z209" s="91" t="s">
        <v>484</v>
      </c>
      <c r="AA209" s="91" t="s">
        <v>1614</v>
      </c>
      <c r="AB209" s="65" t="s">
        <v>2224</v>
      </c>
      <c r="AC209" s="92" t="s">
        <v>1616</v>
      </c>
      <c r="AD209" s="95"/>
      <c r="AE209" s="96" t="s">
        <v>555</v>
      </c>
      <c r="AF209" s="97"/>
      <c r="AG209" s="97"/>
      <c r="AH209" s="97"/>
      <c r="AI209" s="97"/>
      <c r="AJ209" s="98"/>
      <c r="AK209" s="79"/>
    </row>
    <row r="210" spans="1:37" ht="33" customHeight="1" x14ac:dyDescent="0.3">
      <c r="A210" s="86">
        <v>208</v>
      </c>
      <c r="B210" s="87">
        <v>18086</v>
      </c>
      <c r="C210" s="65" t="s">
        <v>2109</v>
      </c>
      <c r="D210" s="65" t="s">
        <v>2110</v>
      </c>
      <c r="E210" s="65" t="s">
        <v>2114</v>
      </c>
      <c r="F210" s="65" t="s">
        <v>2126</v>
      </c>
      <c r="G210" s="65" t="s">
        <v>2140</v>
      </c>
      <c r="H210" s="88" t="s">
        <v>270</v>
      </c>
      <c r="I210" s="65" t="s">
        <v>2137</v>
      </c>
      <c r="J210" s="88" t="s">
        <v>270</v>
      </c>
      <c r="K210" s="89" t="s">
        <v>632</v>
      </c>
      <c r="L210" s="90" t="s">
        <v>178</v>
      </c>
      <c r="M210" s="91" t="s">
        <v>51</v>
      </c>
      <c r="N210" s="91" t="s">
        <v>1560</v>
      </c>
      <c r="O210" s="91" t="s">
        <v>2101</v>
      </c>
      <c r="P210" s="92" t="s">
        <v>2107</v>
      </c>
      <c r="Q210" s="93" t="s">
        <v>88</v>
      </c>
      <c r="R210" s="88" t="s">
        <v>86</v>
      </c>
      <c r="S210" s="88"/>
      <c r="T210" s="93" t="s">
        <v>638</v>
      </c>
      <c r="U210" s="65" t="s">
        <v>2207</v>
      </c>
      <c r="V210" s="89"/>
      <c r="W210" s="94">
        <v>18087</v>
      </c>
      <c r="X210" s="91" t="s">
        <v>639</v>
      </c>
      <c r="Y210" s="91"/>
      <c r="Z210" s="91"/>
      <c r="AA210" s="91" t="s">
        <v>1614</v>
      </c>
      <c r="AB210" s="65" t="s">
        <v>2224</v>
      </c>
      <c r="AC210" s="92" t="s">
        <v>1617</v>
      </c>
      <c r="AD210" s="95"/>
      <c r="AE210" s="96" t="s">
        <v>636</v>
      </c>
      <c r="AF210" s="97"/>
      <c r="AG210" s="97"/>
      <c r="AH210" s="97"/>
      <c r="AI210" s="97"/>
      <c r="AJ210" s="98"/>
      <c r="AK210" s="79"/>
    </row>
    <row r="211" spans="1:37" ht="33" customHeight="1" x14ac:dyDescent="0.3">
      <c r="A211" s="86">
        <v>209</v>
      </c>
      <c r="B211" s="87">
        <v>18086</v>
      </c>
      <c r="C211" s="65" t="s">
        <v>2109</v>
      </c>
      <c r="D211" s="65" t="s">
        <v>2110</v>
      </c>
      <c r="E211" s="65" t="s">
        <v>2114</v>
      </c>
      <c r="F211" s="65" t="s">
        <v>2126</v>
      </c>
      <c r="G211" s="65" t="s">
        <v>2140</v>
      </c>
      <c r="H211" s="88" t="s">
        <v>270</v>
      </c>
      <c r="I211" s="65" t="s">
        <v>2137</v>
      </c>
      <c r="J211" s="88" t="s">
        <v>270</v>
      </c>
      <c r="K211" s="89" t="s">
        <v>632</v>
      </c>
      <c r="L211" s="90" t="s">
        <v>178</v>
      </c>
      <c r="M211" s="91" t="s">
        <v>51</v>
      </c>
      <c r="N211" s="91" t="s">
        <v>1560</v>
      </c>
      <c r="O211" s="91" t="s">
        <v>2101</v>
      </c>
      <c r="P211" s="92" t="s">
        <v>2107</v>
      </c>
      <c r="Q211" s="93" t="s">
        <v>88</v>
      </c>
      <c r="R211" s="88" t="s">
        <v>86</v>
      </c>
      <c r="S211" s="88"/>
      <c r="T211" s="93" t="s">
        <v>638</v>
      </c>
      <c r="U211" s="65" t="s">
        <v>2207</v>
      </c>
      <c r="V211" s="89"/>
      <c r="W211" s="94">
        <v>18087</v>
      </c>
      <c r="X211" s="91" t="s">
        <v>639</v>
      </c>
      <c r="Y211" s="91"/>
      <c r="Z211" s="91"/>
      <c r="AA211" s="91" t="s">
        <v>1614</v>
      </c>
      <c r="AB211" s="65" t="s">
        <v>2224</v>
      </c>
      <c r="AC211" s="92" t="s">
        <v>1617</v>
      </c>
      <c r="AD211" s="95"/>
      <c r="AE211" s="96" t="s">
        <v>636</v>
      </c>
      <c r="AF211" s="97"/>
      <c r="AG211" s="97"/>
      <c r="AH211" s="97"/>
      <c r="AI211" s="97"/>
      <c r="AJ211" s="98"/>
      <c r="AK211" s="79"/>
    </row>
    <row r="212" spans="1:37" ht="33" customHeight="1" x14ac:dyDescent="0.3">
      <c r="A212" s="86">
        <v>210</v>
      </c>
      <c r="B212" s="87">
        <v>18086</v>
      </c>
      <c r="C212" s="65" t="s">
        <v>2109</v>
      </c>
      <c r="D212" s="65" t="s">
        <v>2110</v>
      </c>
      <c r="E212" s="65" t="s">
        <v>2114</v>
      </c>
      <c r="F212" s="65" t="s">
        <v>2126</v>
      </c>
      <c r="G212" s="65" t="s">
        <v>2140</v>
      </c>
      <c r="H212" s="88" t="s">
        <v>270</v>
      </c>
      <c r="I212" s="65" t="s">
        <v>2137</v>
      </c>
      <c r="J212" s="88" t="s">
        <v>270</v>
      </c>
      <c r="K212" s="89" t="s">
        <v>632</v>
      </c>
      <c r="L212" s="90" t="s">
        <v>178</v>
      </c>
      <c r="M212" s="91" t="s">
        <v>51</v>
      </c>
      <c r="N212" s="91" t="s">
        <v>1560</v>
      </c>
      <c r="O212" s="91" t="s">
        <v>2101</v>
      </c>
      <c r="P212" s="92" t="s">
        <v>2107</v>
      </c>
      <c r="Q212" s="93" t="s">
        <v>88</v>
      </c>
      <c r="R212" s="88" t="s">
        <v>86</v>
      </c>
      <c r="S212" s="88"/>
      <c r="T212" s="93" t="s">
        <v>638</v>
      </c>
      <c r="U212" s="65" t="s">
        <v>2207</v>
      </c>
      <c r="V212" s="89"/>
      <c r="W212" s="94">
        <v>18087</v>
      </c>
      <c r="X212" s="91" t="s">
        <v>639</v>
      </c>
      <c r="Y212" s="91"/>
      <c r="Z212" s="91"/>
      <c r="AA212" s="91" t="s">
        <v>1614</v>
      </c>
      <c r="AB212" s="65" t="s">
        <v>2224</v>
      </c>
      <c r="AC212" s="92" t="s">
        <v>1617</v>
      </c>
      <c r="AD212" s="95"/>
      <c r="AE212" s="96" t="s">
        <v>636</v>
      </c>
      <c r="AF212" s="97"/>
      <c r="AG212" s="97"/>
      <c r="AH212" s="97"/>
      <c r="AI212" s="97"/>
      <c r="AJ212" s="98"/>
      <c r="AK212" s="79"/>
    </row>
    <row r="213" spans="1:37" ht="33" customHeight="1" x14ac:dyDescent="0.3">
      <c r="A213" s="86">
        <v>211</v>
      </c>
      <c r="B213" s="87">
        <v>18086</v>
      </c>
      <c r="C213" s="65" t="s">
        <v>2109</v>
      </c>
      <c r="D213" s="65" t="s">
        <v>2110</v>
      </c>
      <c r="E213" s="65" t="s">
        <v>2114</v>
      </c>
      <c r="F213" s="65" t="s">
        <v>2126</v>
      </c>
      <c r="G213" s="65" t="s">
        <v>2140</v>
      </c>
      <c r="H213" s="88" t="s">
        <v>270</v>
      </c>
      <c r="I213" s="65" t="s">
        <v>2137</v>
      </c>
      <c r="J213" s="88" t="s">
        <v>270</v>
      </c>
      <c r="K213" s="89" t="s">
        <v>632</v>
      </c>
      <c r="L213" s="90" t="s">
        <v>178</v>
      </c>
      <c r="M213" s="91" t="s">
        <v>51</v>
      </c>
      <c r="N213" s="91" t="s">
        <v>1560</v>
      </c>
      <c r="O213" s="91" t="s">
        <v>2101</v>
      </c>
      <c r="P213" s="92" t="s">
        <v>2107</v>
      </c>
      <c r="Q213" s="93" t="s">
        <v>88</v>
      </c>
      <c r="R213" s="88" t="s">
        <v>86</v>
      </c>
      <c r="S213" s="88"/>
      <c r="T213" s="93" t="s">
        <v>638</v>
      </c>
      <c r="U213" s="65" t="s">
        <v>2207</v>
      </c>
      <c r="V213" s="89"/>
      <c r="W213" s="94">
        <v>18087</v>
      </c>
      <c r="X213" s="91" t="s">
        <v>639</v>
      </c>
      <c r="Y213" s="91"/>
      <c r="Z213" s="91"/>
      <c r="AA213" s="91" t="s">
        <v>1614</v>
      </c>
      <c r="AB213" s="65" t="s">
        <v>2224</v>
      </c>
      <c r="AC213" s="92" t="s">
        <v>1617</v>
      </c>
      <c r="AD213" s="95"/>
      <c r="AE213" s="96" t="s">
        <v>636</v>
      </c>
      <c r="AF213" s="97"/>
      <c r="AG213" s="97"/>
      <c r="AH213" s="97"/>
      <c r="AI213" s="97"/>
      <c r="AJ213" s="98"/>
      <c r="AK213" s="79"/>
    </row>
    <row r="214" spans="1:37" ht="33" customHeight="1" x14ac:dyDescent="0.3">
      <c r="A214" s="86">
        <v>212</v>
      </c>
      <c r="B214" s="87">
        <v>18086</v>
      </c>
      <c r="C214" s="65" t="s">
        <v>2109</v>
      </c>
      <c r="D214" s="65" t="s">
        <v>2110</v>
      </c>
      <c r="E214" s="65" t="s">
        <v>2114</v>
      </c>
      <c r="F214" s="65" t="s">
        <v>2126</v>
      </c>
      <c r="G214" s="65" t="s">
        <v>2140</v>
      </c>
      <c r="H214" s="88" t="s">
        <v>270</v>
      </c>
      <c r="I214" s="65" t="s">
        <v>2137</v>
      </c>
      <c r="J214" s="88" t="s">
        <v>270</v>
      </c>
      <c r="K214" s="89" t="s">
        <v>632</v>
      </c>
      <c r="L214" s="90" t="s">
        <v>178</v>
      </c>
      <c r="M214" s="91" t="s">
        <v>51</v>
      </c>
      <c r="N214" s="91" t="s">
        <v>1560</v>
      </c>
      <c r="O214" s="91" t="s">
        <v>2101</v>
      </c>
      <c r="P214" s="92" t="s">
        <v>2107</v>
      </c>
      <c r="Q214" s="93" t="s">
        <v>88</v>
      </c>
      <c r="R214" s="88" t="s">
        <v>86</v>
      </c>
      <c r="S214" s="88"/>
      <c r="T214" s="93" t="s">
        <v>638</v>
      </c>
      <c r="U214" s="65" t="s">
        <v>2207</v>
      </c>
      <c r="V214" s="89"/>
      <c r="W214" s="94">
        <v>18087</v>
      </c>
      <c r="X214" s="91" t="s">
        <v>639</v>
      </c>
      <c r="Y214" s="91"/>
      <c r="Z214" s="91"/>
      <c r="AA214" s="91" t="s">
        <v>1614</v>
      </c>
      <c r="AB214" s="65" t="s">
        <v>2224</v>
      </c>
      <c r="AC214" s="92" t="s">
        <v>1617</v>
      </c>
      <c r="AD214" s="95"/>
      <c r="AE214" s="96" t="s">
        <v>636</v>
      </c>
      <c r="AF214" s="97"/>
      <c r="AG214" s="97"/>
      <c r="AH214" s="97"/>
      <c r="AI214" s="97"/>
      <c r="AJ214" s="98"/>
      <c r="AK214" s="79"/>
    </row>
    <row r="215" spans="1:37" ht="33" customHeight="1" x14ac:dyDescent="0.3">
      <c r="A215" s="86">
        <v>213</v>
      </c>
      <c r="B215" s="87">
        <v>18086</v>
      </c>
      <c r="C215" s="65" t="s">
        <v>2109</v>
      </c>
      <c r="D215" s="65" t="s">
        <v>2110</v>
      </c>
      <c r="E215" s="65" t="s">
        <v>2114</v>
      </c>
      <c r="F215" s="65" t="s">
        <v>2126</v>
      </c>
      <c r="G215" s="65" t="s">
        <v>2140</v>
      </c>
      <c r="H215" s="88" t="s">
        <v>270</v>
      </c>
      <c r="I215" s="65" t="s">
        <v>2137</v>
      </c>
      <c r="J215" s="88" t="s">
        <v>270</v>
      </c>
      <c r="K215" s="89" t="s">
        <v>632</v>
      </c>
      <c r="L215" s="90" t="s">
        <v>178</v>
      </c>
      <c r="M215" s="91" t="s">
        <v>51</v>
      </c>
      <c r="N215" s="91" t="s">
        <v>1560</v>
      </c>
      <c r="O215" s="91" t="s">
        <v>2101</v>
      </c>
      <c r="P215" s="92" t="s">
        <v>2107</v>
      </c>
      <c r="Q215" s="93" t="s">
        <v>88</v>
      </c>
      <c r="R215" s="88" t="s">
        <v>86</v>
      </c>
      <c r="S215" s="88"/>
      <c r="T215" s="93" t="s">
        <v>638</v>
      </c>
      <c r="U215" s="65" t="s">
        <v>2207</v>
      </c>
      <c r="V215" s="89"/>
      <c r="W215" s="94">
        <v>18087</v>
      </c>
      <c r="X215" s="91" t="s">
        <v>639</v>
      </c>
      <c r="Y215" s="91"/>
      <c r="Z215" s="91"/>
      <c r="AA215" s="91" t="s">
        <v>1614</v>
      </c>
      <c r="AB215" s="65" t="s">
        <v>2224</v>
      </c>
      <c r="AC215" s="92" t="s">
        <v>1617</v>
      </c>
      <c r="AD215" s="95"/>
      <c r="AE215" s="96" t="s">
        <v>636</v>
      </c>
      <c r="AF215" s="97"/>
      <c r="AG215" s="97"/>
      <c r="AH215" s="97"/>
      <c r="AI215" s="97"/>
      <c r="AJ215" s="98"/>
      <c r="AK215" s="79"/>
    </row>
    <row r="216" spans="1:37" ht="33" customHeight="1" x14ac:dyDescent="0.3">
      <c r="A216" s="86">
        <v>214</v>
      </c>
      <c r="B216" s="87">
        <v>18086</v>
      </c>
      <c r="C216" s="65" t="s">
        <v>2109</v>
      </c>
      <c r="D216" s="65" t="s">
        <v>2110</v>
      </c>
      <c r="E216" s="65" t="s">
        <v>2114</v>
      </c>
      <c r="F216" s="65" t="s">
        <v>2126</v>
      </c>
      <c r="G216" s="65" t="s">
        <v>2140</v>
      </c>
      <c r="H216" s="88" t="s">
        <v>270</v>
      </c>
      <c r="I216" s="65" t="s">
        <v>2137</v>
      </c>
      <c r="J216" s="88" t="s">
        <v>270</v>
      </c>
      <c r="K216" s="89" t="s">
        <v>632</v>
      </c>
      <c r="L216" s="90" t="s">
        <v>178</v>
      </c>
      <c r="M216" s="91" t="s">
        <v>51</v>
      </c>
      <c r="N216" s="91" t="s">
        <v>1560</v>
      </c>
      <c r="O216" s="91" t="s">
        <v>2101</v>
      </c>
      <c r="P216" s="92" t="s">
        <v>2107</v>
      </c>
      <c r="Q216" s="93" t="s">
        <v>88</v>
      </c>
      <c r="R216" s="88" t="s">
        <v>86</v>
      </c>
      <c r="S216" s="88"/>
      <c r="T216" s="93" t="s">
        <v>638</v>
      </c>
      <c r="U216" s="65" t="s">
        <v>2207</v>
      </c>
      <c r="V216" s="89"/>
      <c r="W216" s="94">
        <v>18087</v>
      </c>
      <c r="X216" s="91" t="s">
        <v>639</v>
      </c>
      <c r="Y216" s="91"/>
      <c r="Z216" s="91"/>
      <c r="AA216" s="91" t="s">
        <v>1614</v>
      </c>
      <c r="AB216" s="65" t="s">
        <v>2224</v>
      </c>
      <c r="AC216" s="92" t="s">
        <v>1617</v>
      </c>
      <c r="AD216" s="95"/>
      <c r="AE216" s="96" t="s">
        <v>636</v>
      </c>
      <c r="AF216" s="97"/>
      <c r="AG216" s="97"/>
      <c r="AH216" s="97"/>
      <c r="AI216" s="97"/>
      <c r="AJ216" s="98"/>
      <c r="AK216" s="79"/>
    </row>
    <row r="217" spans="1:37" ht="33" customHeight="1" x14ac:dyDescent="0.3">
      <c r="A217" s="86">
        <v>215</v>
      </c>
      <c r="B217" s="87">
        <v>18086</v>
      </c>
      <c r="C217" s="65" t="s">
        <v>2109</v>
      </c>
      <c r="D217" s="65" t="s">
        <v>2110</v>
      </c>
      <c r="E217" s="65" t="s">
        <v>2114</v>
      </c>
      <c r="F217" s="65" t="s">
        <v>2126</v>
      </c>
      <c r="G217" s="65" t="s">
        <v>2140</v>
      </c>
      <c r="H217" s="88" t="s">
        <v>270</v>
      </c>
      <c r="I217" s="65" t="s">
        <v>2137</v>
      </c>
      <c r="J217" s="88" t="s">
        <v>270</v>
      </c>
      <c r="K217" s="89" t="s">
        <v>632</v>
      </c>
      <c r="L217" s="90" t="s">
        <v>178</v>
      </c>
      <c r="M217" s="91" t="s">
        <v>51</v>
      </c>
      <c r="N217" s="91" t="s">
        <v>1560</v>
      </c>
      <c r="O217" s="91" t="s">
        <v>2101</v>
      </c>
      <c r="P217" s="92" t="s">
        <v>2107</v>
      </c>
      <c r="Q217" s="93" t="s">
        <v>88</v>
      </c>
      <c r="R217" s="88" t="s">
        <v>86</v>
      </c>
      <c r="S217" s="88"/>
      <c r="T217" s="93" t="s">
        <v>638</v>
      </c>
      <c r="U217" s="65" t="s">
        <v>2207</v>
      </c>
      <c r="V217" s="89"/>
      <c r="W217" s="94">
        <v>18087</v>
      </c>
      <c r="X217" s="91" t="s">
        <v>639</v>
      </c>
      <c r="Y217" s="91"/>
      <c r="Z217" s="91"/>
      <c r="AA217" s="91" t="s">
        <v>1614</v>
      </c>
      <c r="AB217" s="65" t="s">
        <v>2224</v>
      </c>
      <c r="AC217" s="92" t="s">
        <v>1617</v>
      </c>
      <c r="AD217" s="95"/>
      <c r="AE217" s="96" t="s">
        <v>636</v>
      </c>
      <c r="AF217" s="97"/>
      <c r="AG217" s="97"/>
      <c r="AH217" s="97"/>
      <c r="AI217" s="97"/>
      <c r="AJ217" s="98"/>
      <c r="AK217" s="79"/>
    </row>
    <row r="218" spans="1:37" ht="33" customHeight="1" x14ac:dyDescent="0.3">
      <c r="A218" s="86">
        <v>216</v>
      </c>
      <c r="B218" s="87">
        <v>18086</v>
      </c>
      <c r="C218" s="65" t="s">
        <v>2109</v>
      </c>
      <c r="D218" s="65" t="s">
        <v>2110</v>
      </c>
      <c r="E218" s="65" t="s">
        <v>2114</v>
      </c>
      <c r="F218" s="65" t="s">
        <v>2126</v>
      </c>
      <c r="G218" s="65" t="s">
        <v>2140</v>
      </c>
      <c r="H218" s="88" t="s">
        <v>270</v>
      </c>
      <c r="I218" s="65" t="s">
        <v>2137</v>
      </c>
      <c r="J218" s="88" t="s">
        <v>270</v>
      </c>
      <c r="K218" s="89" t="s">
        <v>632</v>
      </c>
      <c r="L218" s="90" t="s">
        <v>178</v>
      </c>
      <c r="M218" s="91" t="s">
        <v>51</v>
      </c>
      <c r="N218" s="91" t="s">
        <v>1560</v>
      </c>
      <c r="O218" s="91" t="s">
        <v>2101</v>
      </c>
      <c r="P218" s="92" t="s">
        <v>2107</v>
      </c>
      <c r="Q218" s="93" t="s">
        <v>88</v>
      </c>
      <c r="R218" s="88" t="s">
        <v>86</v>
      </c>
      <c r="S218" s="88"/>
      <c r="T218" s="93" t="s">
        <v>638</v>
      </c>
      <c r="U218" s="65" t="s">
        <v>2207</v>
      </c>
      <c r="V218" s="89"/>
      <c r="W218" s="94">
        <v>18087</v>
      </c>
      <c r="X218" s="91" t="s">
        <v>639</v>
      </c>
      <c r="Y218" s="91"/>
      <c r="Z218" s="91"/>
      <c r="AA218" s="91" t="s">
        <v>1614</v>
      </c>
      <c r="AB218" s="65" t="s">
        <v>2224</v>
      </c>
      <c r="AC218" s="92" t="s">
        <v>1617</v>
      </c>
      <c r="AD218" s="95"/>
      <c r="AE218" s="96" t="s">
        <v>636</v>
      </c>
      <c r="AF218" s="97"/>
      <c r="AG218" s="97"/>
      <c r="AH218" s="97"/>
      <c r="AI218" s="97"/>
      <c r="AJ218" s="98"/>
      <c r="AK218" s="79"/>
    </row>
    <row r="219" spans="1:37" ht="33" customHeight="1" x14ac:dyDescent="0.3">
      <c r="A219" s="86">
        <v>217</v>
      </c>
      <c r="B219" s="87">
        <v>18086</v>
      </c>
      <c r="C219" s="65" t="s">
        <v>2109</v>
      </c>
      <c r="D219" s="65" t="s">
        <v>2110</v>
      </c>
      <c r="E219" s="65" t="s">
        <v>2114</v>
      </c>
      <c r="F219" s="65" t="s">
        <v>2126</v>
      </c>
      <c r="G219" s="65" t="s">
        <v>2140</v>
      </c>
      <c r="H219" s="88" t="s">
        <v>270</v>
      </c>
      <c r="I219" s="65" t="s">
        <v>2137</v>
      </c>
      <c r="J219" s="88" t="s">
        <v>270</v>
      </c>
      <c r="K219" s="89" t="s">
        <v>632</v>
      </c>
      <c r="L219" s="90" t="s">
        <v>178</v>
      </c>
      <c r="M219" s="91" t="s">
        <v>51</v>
      </c>
      <c r="N219" s="91" t="s">
        <v>1560</v>
      </c>
      <c r="O219" s="91" t="s">
        <v>2101</v>
      </c>
      <c r="P219" s="92" t="s">
        <v>2107</v>
      </c>
      <c r="Q219" s="93" t="s">
        <v>88</v>
      </c>
      <c r="R219" s="88" t="s">
        <v>86</v>
      </c>
      <c r="S219" s="88"/>
      <c r="T219" s="93" t="s">
        <v>638</v>
      </c>
      <c r="U219" s="65" t="s">
        <v>2207</v>
      </c>
      <c r="V219" s="89"/>
      <c r="W219" s="94">
        <v>18087</v>
      </c>
      <c r="X219" s="91" t="s">
        <v>639</v>
      </c>
      <c r="Y219" s="91"/>
      <c r="Z219" s="91"/>
      <c r="AA219" s="91" t="s">
        <v>1614</v>
      </c>
      <c r="AB219" s="65" t="s">
        <v>2224</v>
      </c>
      <c r="AC219" s="92" t="s">
        <v>1617</v>
      </c>
      <c r="AD219" s="95"/>
      <c r="AE219" s="96" t="s">
        <v>636</v>
      </c>
      <c r="AF219" s="97"/>
      <c r="AG219" s="97"/>
      <c r="AH219" s="97"/>
      <c r="AI219" s="97"/>
      <c r="AJ219" s="98"/>
      <c r="AK219" s="79"/>
    </row>
    <row r="220" spans="1:37" ht="33" customHeight="1" x14ac:dyDescent="0.3">
      <c r="A220" s="86">
        <v>218</v>
      </c>
      <c r="B220" s="87">
        <v>18086</v>
      </c>
      <c r="C220" s="65" t="s">
        <v>2109</v>
      </c>
      <c r="D220" s="65" t="s">
        <v>2110</v>
      </c>
      <c r="E220" s="65" t="s">
        <v>2114</v>
      </c>
      <c r="F220" s="65" t="s">
        <v>2126</v>
      </c>
      <c r="G220" s="65" t="s">
        <v>2140</v>
      </c>
      <c r="H220" s="88" t="s">
        <v>270</v>
      </c>
      <c r="I220" s="65" t="s">
        <v>2137</v>
      </c>
      <c r="J220" s="88" t="s">
        <v>270</v>
      </c>
      <c r="K220" s="89" t="s">
        <v>632</v>
      </c>
      <c r="L220" s="90" t="s">
        <v>178</v>
      </c>
      <c r="M220" s="91" t="s">
        <v>51</v>
      </c>
      <c r="N220" s="91" t="s">
        <v>1560</v>
      </c>
      <c r="O220" s="91" t="s">
        <v>2101</v>
      </c>
      <c r="P220" s="92" t="s">
        <v>2107</v>
      </c>
      <c r="Q220" s="93" t="s">
        <v>88</v>
      </c>
      <c r="R220" s="88" t="s">
        <v>86</v>
      </c>
      <c r="S220" s="88"/>
      <c r="T220" s="93" t="s">
        <v>638</v>
      </c>
      <c r="U220" s="65" t="s">
        <v>2207</v>
      </c>
      <c r="V220" s="89"/>
      <c r="W220" s="94">
        <v>18087</v>
      </c>
      <c r="X220" s="91" t="s">
        <v>639</v>
      </c>
      <c r="Y220" s="91"/>
      <c r="Z220" s="91"/>
      <c r="AA220" s="91" t="s">
        <v>1614</v>
      </c>
      <c r="AB220" s="65" t="s">
        <v>2224</v>
      </c>
      <c r="AC220" s="92" t="s">
        <v>1617</v>
      </c>
      <c r="AD220" s="95"/>
      <c r="AE220" s="96" t="s">
        <v>636</v>
      </c>
      <c r="AF220" s="97"/>
      <c r="AG220" s="97"/>
      <c r="AH220" s="97"/>
      <c r="AI220" s="97"/>
      <c r="AJ220" s="98"/>
      <c r="AK220" s="79"/>
    </row>
    <row r="221" spans="1:37" ht="33" customHeight="1" x14ac:dyDescent="0.3">
      <c r="A221" s="86">
        <v>219</v>
      </c>
      <c r="B221" s="87">
        <v>18086</v>
      </c>
      <c r="C221" s="65" t="s">
        <v>2109</v>
      </c>
      <c r="D221" s="65" t="s">
        <v>2110</v>
      </c>
      <c r="E221" s="65" t="s">
        <v>2114</v>
      </c>
      <c r="F221" s="65" t="s">
        <v>2126</v>
      </c>
      <c r="G221" s="65" t="s">
        <v>2140</v>
      </c>
      <c r="H221" s="88" t="s">
        <v>270</v>
      </c>
      <c r="I221" s="65" t="s">
        <v>2137</v>
      </c>
      <c r="J221" s="88" t="s">
        <v>270</v>
      </c>
      <c r="K221" s="89" t="s">
        <v>632</v>
      </c>
      <c r="L221" s="90" t="s">
        <v>178</v>
      </c>
      <c r="M221" s="91" t="s">
        <v>51</v>
      </c>
      <c r="N221" s="91" t="s">
        <v>1560</v>
      </c>
      <c r="O221" s="91" t="s">
        <v>2101</v>
      </c>
      <c r="P221" s="92" t="s">
        <v>2107</v>
      </c>
      <c r="Q221" s="93" t="s">
        <v>88</v>
      </c>
      <c r="R221" s="88" t="s">
        <v>86</v>
      </c>
      <c r="S221" s="88"/>
      <c r="T221" s="93" t="s">
        <v>638</v>
      </c>
      <c r="U221" s="65" t="s">
        <v>2207</v>
      </c>
      <c r="V221" s="89"/>
      <c r="W221" s="94">
        <v>18087</v>
      </c>
      <c r="X221" s="91" t="s">
        <v>639</v>
      </c>
      <c r="Y221" s="91"/>
      <c r="Z221" s="91"/>
      <c r="AA221" s="91" t="s">
        <v>1614</v>
      </c>
      <c r="AB221" s="65" t="s">
        <v>2224</v>
      </c>
      <c r="AC221" s="92" t="s">
        <v>1617</v>
      </c>
      <c r="AD221" s="95"/>
      <c r="AE221" s="96" t="s">
        <v>636</v>
      </c>
      <c r="AF221" s="97"/>
      <c r="AG221" s="97"/>
      <c r="AH221" s="97"/>
      <c r="AI221" s="97"/>
      <c r="AJ221" s="98"/>
      <c r="AK221" s="79"/>
    </row>
    <row r="222" spans="1:37" ht="33" customHeight="1" x14ac:dyDescent="0.3">
      <c r="A222" s="86">
        <v>220</v>
      </c>
      <c r="B222" s="87">
        <v>18086</v>
      </c>
      <c r="C222" s="65" t="s">
        <v>2109</v>
      </c>
      <c r="D222" s="65" t="s">
        <v>2110</v>
      </c>
      <c r="E222" s="65" t="s">
        <v>2114</v>
      </c>
      <c r="F222" s="65" t="s">
        <v>2126</v>
      </c>
      <c r="G222" s="65" t="s">
        <v>2140</v>
      </c>
      <c r="H222" s="88" t="s">
        <v>270</v>
      </c>
      <c r="I222" s="65" t="s">
        <v>2137</v>
      </c>
      <c r="J222" s="88" t="s">
        <v>270</v>
      </c>
      <c r="K222" s="89" t="s">
        <v>632</v>
      </c>
      <c r="L222" s="90" t="s">
        <v>178</v>
      </c>
      <c r="M222" s="91" t="s">
        <v>51</v>
      </c>
      <c r="N222" s="91" t="s">
        <v>1560</v>
      </c>
      <c r="O222" s="91" t="s">
        <v>2101</v>
      </c>
      <c r="P222" s="92" t="s">
        <v>2107</v>
      </c>
      <c r="Q222" s="93" t="s">
        <v>88</v>
      </c>
      <c r="R222" s="88" t="s">
        <v>86</v>
      </c>
      <c r="S222" s="88"/>
      <c r="T222" s="93" t="s">
        <v>638</v>
      </c>
      <c r="U222" s="65" t="s">
        <v>2207</v>
      </c>
      <c r="V222" s="89"/>
      <c r="W222" s="94">
        <v>18087</v>
      </c>
      <c r="X222" s="91" t="s">
        <v>639</v>
      </c>
      <c r="Y222" s="91"/>
      <c r="Z222" s="91"/>
      <c r="AA222" s="91" t="s">
        <v>1614</v>
      </c>
      <c r="AB222" s="65" t="s">
        <v>2224</v>
      </c>
      <c r="AC222" s="92" t="s">
        <v>1617</v>
      </c>
      <c r="AD222" s="95"/>
      <c r="AE222" s="96" t="s">
        <v>636</v>
      </c>
      <c r="AF222" s="97"/>
      <c r="AG222" s="97"/>
      <c r="AH222" s="97"/>
      <c r="AI222" s="97"/>
      <c r="AJ222" s="98"/>
      <c r="AK222" s="79"/>
    </row>
    <row r="223" spans="1:37" ht="33" customHeight="1" x14ac:dyDescent="0.3">
      <c r="A223" s="86">
        <v>221</v>
      </c>
      <c r="B223" s="87">
        <v>18086</v>
      </c>
      <c r="C223" s="65" t="s">
        <v>2109</v>
      </c>
      <c r="D223" s="65" t="s">
        <v>2110</v>
      </c>
      <c r="E223" s="65" t="s">
        <v>2114</v>
      </c>
      <c r="F223" s="65" t="s">
        <v>2126</v>
      </c>
      <c r="G223" s="65" t="s">
        <v>2140</v>
      </c>
      <c r="H223" s="88" t="s">
        <v>270</v>
      </c>
      <c r="I223" s="65" t="s">
        <v>2137</v>
      </c>
      <c r="J223" s="88" t="s">
        <v>270</v>
      </c>
      <c r="K223" s="89" t="s">
        <v>632</v>
      </c>
      <c r="L223" s="90" t="s">
        <v>178</v>
      </c>
      <c r="M223" s="91" t="s">
        <v>51</v>
      </c>
      <c r="N223" s="91" t="s">
        <v>1560</v>
      </c>
      <c r="O223" s="91" t="s">
        <v>2101</v>
      </c>
      <c r="P223" s="92" t="s">
        <v>2107</v>
      </c>
      <c r="Q223" s="93" t="s">
        <v>88</v>
      </c>
      <c r="R223" s="88" t="s">
        <v>86</v>
      </c>
      <c r="S223" s="88"/>
      <c r="T223" s="93" t="s">
        <v>638</v>
      </c>
      <c r="U223" s="65" t="s">
        <v>2207</v>
      </c>
      <c r="V223" s="89"/>
      <c r="W223" s="94">
        <v>18087</v>
      </c>
      <c r="X223" s="91" t="s">
        <v>639</v>
      </c>
      <c r="Y223" s="91"/>
      <c r="Z223" s="91"/>
      <c r="AA223" s="91" t="s">
        <v>1614</v>
      </c>
      <c r="AB223" s="65" t="s">
        <v>2224</v>
      </c>
      <c r="AC223" s="92" t="s">
        <v>1617</v>
      </c>
      <c r="AD223" s="95"/>
      <c r="AE223" s="96" t="s">
        <v>636</v>
      </c>
      <c r="AF223" s="97"/>
      <c r="AG223" s="97"/>
      <c r="AH223" s="97"/>
      <c r="AI223" s="97"/>
      <c r="AJ223" s="98"/>
      <c r="AK223" s="79"/>
    </row>
    <row r="224" spans="1:37" ht="33" customHeight="1" x14ac:dyDescent="0.3">
      <c r="A224" s="86">
        <v>222</v>
      </c>
      <c r="B224" s="87">
        <v>18086</v>
      </c>
      <c r="C224" s="65" t="s">
        <v>2109</v>
      </c>
      <c r="D224" s="65" t="s">
        <v>2110</v>
      </c>
      <c r="E224" s="65" t="s">
        <v>2114</v>
      </c>
      <c r="F224" s="65" t="s">
        <v>2126</v>
      </c>
      <c r="G224" s="65" t="s">
        <v>2140</v>
      </c>
      <c r="H224" s="88" t="s">
        <v>270</v>
      </c>
      <c r="I224" s="65" t="s">
        <v>2137</v>
      </c>
      <c r="J224" s="88" t="s">
        <v>270</v>
      </c>
      <c r="K224" s="89" t="s">
        <v>632</v>
      </c>
      <c r="L224" s="90" t="s">
        <v>178</v>
      </c>
      <c r="M224" s="91" t="s">
        <v>51</v>
      </c>
      <c r="N224" s="91" t="s">
        <v>1560</v>
      </c>
      <c r="O224" s="91" t="s">
        <v>2101</v>
      </c>
      <c r="P224" s="92" t="s">
        <v>2107</v>
      </c>
      <c r="Q224" s="93" t="s">
        <v>88</v>
      </c>
      <c r="R224" s="88" t="s">
        <v>86</v>
      </c>
      <c r="S224" s="88"/>
      <c r="T224" s="93" t="s">
        <v>638</v>
      </c>
      <c r="U224" s="65" t="s">
        <v>2207</v>
      </c>
      <c r="V224" s="89"/>
      <c r="W224" s="94">
        <v>18087</v>
      </c>
      <c r="X224" s="91" t="s">
        <v>639</v>
      </c>
      <c r="Y224" s="91"/>
      <c r="Z224" s="91"/>
      <c r="AA224" s="91" t="s">
        <v>1614</v>
      </c>
      <c r="AB224" s="65" t="s">
        <v>2224</v>
      </c>
      <c r="AC224" s="92" t="s">
        <v>1617</v>
      </c>
      <c r="AD224" s="95"/>
      <c r="AE224" s="96" t="s">
        <v>636</v>
      </c>
      <c r="AF224" s="97"/>
      <c r="AG224" s="97"/>
      <c r="AH224" s="97"/>
      <c r="AI224" s="97"/>
      <c r="AJ224" s="98"/>
      <c r="AK224" s="79"/>
    </row>
    <row r="225" spans="1:37" ht="33" customHeight="1" x14ac:dyDescent="0.3">
      <c r="A225" s="86">
        <v>223</v>
      </c>
      <c r="B225" s="87">
        <v>18086</v>
      </c>
      <c r="C225" s="65" t="s">
        <v>2109</v>
      </c>
      <c r="D225" s="65" t="s">
        <v>2110</v>
      </c>
      <c r="E225" s="65" t="s">
        <v>2114</v>
      </c>
      <c r="F225" s="65" t="s">
        <v>2126</v>
      </c>
      <c r="G225" s="65" t="s">
        <v>2140</v>
      </c>
      <c r="H225" s="88" t="s">
        <v>270</v>
      </c>
      <c r="I225" s="65" t="s">
        <v>2137</v>
      </c>
      <c r="J225" s="88" t="s">
        <v>270</v>
      </c>
      <c r="K225" s="89" t="s">
        <v>632</v>
      </c>
      <c r="L225" s="90" t="s">
        <v>178</v>
      </c>
      <c r="M225" s="91" t="s">
        <v>51</v>
      </c>
      <c r="N225" s="91" t="s">
        <v>1560</v>
      </c>
      <c r="O225" s="91" t="s">
        <v>2101</v>
      </c>
      <c r="P225" s="92" t="s">
        <v>2107</v>
      </c>
      <c r="Q225" s="93" t="s">
        <v>88</v>
      </c>
      <c r="R225" s="88" t="s">
        <v>86</v>
      </c>
      <c r="S225" s="88"/>
      <c r="T225" s="93" t="s">
        <v>638</v>
      </c>
      <c r="U225" s="65" t="s">
        <v>2207</v>
      </c>
      <c r="V225" s="89"/>
      <c r="W225" s="94">
        <v>18087</v>
      </c>
      <c r="X225" s="91" t="s">
        <v>639</v>
      </c>
      <c r="Y225" s="91"/>
      <c r="Z225" s="91"/>
      <c r="AA225" s="91" t="s">
        <v>1614</v>
      </c>
      <c r="AB225" s="65" t="s">
        <v>2224</v>
      </c>
      <c r="AC225" s="92" t="s">
        <v>1617</v>
      </c>
      <c r="AD225" s="95"/>
      <c r="AE225" s="96" t="s">
        <v>636</v>
      </c>
      <c r="AF225" s="97"/>
      <c r="AG225" s="97"/>
      <c r="AH225" s="97"/>
      <c r="AI225" s="97"/>
      <c r="AJ225" s="98"/>
      <c r="AK225" s="79"/>
    </row>
    <row r="226" spans="1:37" ht="33" customHeight="1" x14ac:dyDescent="0.3">
      <c r="A226" s="86">
        <v>224</v>
      </c>
      <c r="B226" s="87">
        <v>18086</v>
      </c>
      <c r="C226" s="65" t="s">
        <v>2109</v>
      </c>
      <c r="D226" s="65" t="s">
        <v>2110</v>
      </c>
      <c r="E226" s="65" t="s">
        <v>2114</v>
      </c>
      <c r="F226" s="65" t="s">
        <v>2126</v>
      </c>
      <c r="G226" s="65" t="s">
        <v>2140</v>
      </c>
      <c r="H226" s="88" t="s">
        <v>270</v>
      </c>
      <c r="I226" s="65" t="s">
        <v>2137</v>
      </c>
      <c r="J226" s="88" t="s">
        <v>270</v>
      </c>
      <c r="K226" s="89" t="s">
        <v>632</v>
      </c>
      <c r="L226" s="90" t="s">
        <v>178</v>
      </c>
      <c r="M226" s="91" t="s">
        <v>51</v>
      </c>
      <c r="N226" s="91" t="s">
        <v>1560</v>
      </c>
      <c r="O226" s="91" t="s">
        <v>2101</v>
      </c>
      <c r="P226" s="92" t="s">
        <v>2107</v>
      </c>
      <c r="Q226" s="93" t="s">
        <v>88</v>
      </c>
      <c r="R226" s="88" t="s">
        <v>86</v>
      </c>
      <c r="S226" s="88"/>
      <c r="T226" s="93" t="s">
        <v>638</v>
      </c>
      <c r="U226" s="65" t="s">
        <v>2207</v>
      </c>
      <c r="V226" s="89"/>
      <c r="W226" s="94">
        <v>18087</v>
      </c>
      <c r="X226" s="91" t="s">
        <v>639</v>
      </c>
      <c r="Y226" s="91"/>
      <c r="Z226" s="91"/>
      <c r="AA226" s="91" t="s">
        <v>1614</v>
      </c>
      <c r="AB226" s="65" t="s">
        <v>2224</v>
      </c>
      <c r="AC226" s="92" t="s">
        <v>1617</v>
      </c>
      <c r="AD226" s="95"/>
      <c r="AE226" s="96" t="s">
        <v>636</v>
      </c>
      <c r="AF226" s="97"/>
      <c r="AG226" s="97"/>
      <c r="AH226" s="97"/>
      <c r="AI226" s="97"/>
      <c r="AJ226" s="98"/>
      <c r="AK226" s="79"/>
    </row>
    <row r="227" spans="1:37" ht="33" customHeight="1" x14ac:dyDescent="0.3">
      <c r="A227" s="86">
        <v>225</v>
      </c>
      <c r="B227" s="87">
        <v>18086</v>
      </c>
      <c r="C227" s="65" t="s">
        <v>2109</v>
      </c>
      <c r="D227" s="65" t="s">
        <v>2110</v>
      </c>
      <c r="E227" s="65" t="s">
        <v>2114</v>
      </c>
      <c r="F227" s="65" t="s">
        <v>2126</v>
      </c>
      <c r="G227" s="65" t="s">
        <v>2140</v>
      </c>
      <c r="H227" s="88" t="s">
        <v>270</v>
      </c>
      <c r="I227" s="65" t="s">
        <v>2137</v>
      </c>
      <c r="J227" s="88" t="s">
        <v>270</v>
      </c>
      <c r="K227" s="89" t="s">
        <v>632</v>
      </c>
      <c r="L227" s="90" t="s">
        <v>178</v>
      </c>
      <c r="M227" s="91" t="s">
        <v>51</v>
      </c>
      <c r="N227" s="91" t="s">
        <v>1560</v>
      </c>
      <c r="O227" s="91" t="s">
        <v>2101</v>
      </c>
      <c r="P227" s="92" t="s">
        <v>2107</v>
      </c>
      <c r="Q227" s="93" t="s">
        <v>88</v>
      </c>
      <c r="R227" s="88" t="s">
        <v>86</v>
      </c>
      <c r="S227" s="88"/>
      <c r="T227" s="93" t="s">
        <v>638</v>
      </c>
      <c r="U227" s="65" t="s">
        <v>2207</v>
      </c>
      <c r="V227" s="89"/>
      <c r="W227" s="94">
        <v>18087</v>
      </c>
      <c r="X227" s="91" t="s">
        <v>639</v>
      </c>
      <c r="Y227" s="91"/>
      <c r="Z227" s="91"/>
      <c r="AA227" s="91" t="s">
        <v>1614</v>
      </c>
      <c r="AB227" s="65" t="s">
        <v>2224</v>
      </c>
      <c r="AC227" s="92" t="s">
        <v>1617</v>
      </c>
      <c r="AD227" s="95"/>
      <c r="AE227" s="96" t="s">
        <v>636</v>
      </c>
      <c r="AF227" s="97"/>
      <c r="AG227" s="97"/>
      <c r="AH227" s="97"/>
      <c r="AI227" s="97"/>
      <c r="AJ227" s="98"/>
      <c r="AK227" s="79"/>
    </row>
    <row r="228" spans="1:37" ht="33" customHeight="1" x14ac:dyDescent="0.3">
      <c r="A228" s="86">
        <v>226</v>
      </c>
      <c r="B228" s="87">
        <v>18086</v>
      </c>
      <c r="C228" s="65" t="s">
        <v>2109</v>
      </c>
      <c r="D228" s="65" t="s">
        <v>2110</v>
      </c>
      <c r="E228" s="65" t="s">
        <v>2114</v>
      </c>
      <c r="F228" s="65" t="s">
        <v>2126</v>
      </c>
      <c r="G228" s="65" t="s">
        <v>2140</v>
      </c>
      <c r="H228" s="88" t="s">
        <v>270</v>
      </c>
      <c r="I228" s="65" t="s">
        <v>2137</v>
      </c>
      <c r="J228" s="88" t="s">
        <v>270</v>
      </c>
      <c r="K228" s="89" t="s">
        <v>632</v>
      </c>
      <c r="L228" s="90" t="s">
        <v>178</v>
      </c>
      <c r="M228" s="91" t="s">
        <v>51</v>
      </c>
      <c r="N228" s="91" t="s">
        <v>1560</v>
      </c>
      <c r="O228" s="91" t="s">
        <v>2101</v>
      </c>
      <c r="P228" s="92" t="s">
        <v>2107</v>
      </c>
      <c r="Q228" s="93" t="s">
        <v>88</v>
      </c>
      <c r="R228" s="88" t="s">
        <v>86</v>
      </c>
      <c r="S228" s="88"/>
      <c r="T228" s="93" t="s">
        <v>638</v>
      </c>
      <c r="U228" s="65" t="s">
        <v>2207</v>
      </c>
      <c r="V228" s="89"/>
      <c r="W228" s="94">
        <v>18087</v>
      </c>
      <c r="X228" s="91" t="s">
        <v>639</v>
      </c>
      <c r="Y228" s="91"/>
      <c r="Z228" s="91"/>
      <c r="AA228" s="91" t="s">
        <v>1614</v>
      </c>
      <c r="AB228" s="65" t="s">
        <v>2224</v>
      </c>
      <c r="AC228" s="92" t="s">
        <v>1617</v>
      </c>
      <c r="AD228" s="95"/>
      <c r="AE228" s="96" t="s">
        <v>636</v>
      </c>
      <c r="AF228" s="97"/>
      <c r="AG228" s="97"/>
      <c r="AH228" s="97"/>
      <c r="AI228" s="97"/>
      <c r="AJ228" s="98"/>
      <c r="AK228" s="79"/>
    </row>
    <row r="229" spans="1:37" ht="33" customHeight="1" x14ac:dyDescent="0.3">
      <c r="A229" s="86">
        <v>227</v>
      </c>
      <c r="B229" s="87">
        <v>18086</v>
      </c>
      <c r="C229" s="65" t="s">
        <v>2109</v>
      </c>
      <c r="D229" s="65" t="s">
        <v>2110</v>
      </c>
      <c r="E229" s="65" t="s">
        <v>2114</v>
      </c>
      <c r="F229" s="65" t="s">
        <v>2126</v>
      </c>
      <c r="G229" s="65" t="s">
        <v>2140</v>
      </c>
      <c r="H229" s="88" t="s">
        <v>270</v>
      </c>
      <c r="I229" s="65" t="s">
        <v>2137</v>
      </c>
      <c r="J229" s="88" t="s">
        <v>270</v>
      </c>
      <c r="K229" s="89" t="s">
        <v>632</v>
      </c>
      <c r="L229" s="90" t="s">
        <v>178</v>
      </c>
      <c r="M229" s="91" t="s">
        <v>51</v>
      </c>
      <c r="N229" s="91" t="s">
        <v>1560</v>
      </c>
      <c r="O229" s="91" t="s">
        <v>2101</v>
      </c>
      <c r="P229" s="92" t="s">
        <v>2107</v>
      </c>
      <c r="Q229" s="93" t="s">
        <v>88</v>
      </c>
      <c r="R229" s="88" t="s">
        <v>86</v>
      </c>
      <c r="S229" s="88"/>
      <c r="T229" s="93" t="s">
        <v>638</v>
      </c>
      <c r="U229" s="65" t="s">
        <v>2207</v>
      </c>
      <c r="V229" s="89"/>
      <c r="W229" s="94">
        <v>18087</v>
      </c>
      <c r="X229" s="91" t="s">
        <v>639</v>
      </c>
      <c r="Y229" s="91"/>
      <c r="Z229" s="91"/>
      <c r="AA229" s="91" t="s">
        <v>1614</v>
      </c>
      <c r="AB229" s="65" t="s">
        <v>2224</v>
      </c>
      <c r="AC229" s="92" t="s">
        <v>1617</v>
      </c>
      <c r="AD229" s="95"/>
      <c r="AE229" s="96" t="s">
        <v>636</v>
      </c>
      <c r="AF229" s="97"/>
      <c r="AG229" s="97"/>
      <c r="AH229" s="97"/>
      <c r="AI229" s="97"/>
      <c r="AJ229" s="98"/>
      <c r="AK229" s="79"/>
    </row>
    <row r="230" spans="1:37" ht="33" customHeight="1" x14ac:dyDescent="0.3">
      <c r="A230" s="86">
        <v>228</v>
      </c>
      <c r="B230" s="87">
        <v>18086</v>
      </c>
      <c r="C230" s="65" t="s">
        <v>2109</v>
      </c>
      <c r="D230" s="65" t="s">
        <v>2110</v>
      </c>
      <c r="E230" s="65" t="s">
        <v>2114</v>
      </c>
      <c r="F230" s="65" t="s">
        <v>2126</v>
      </c>
      <c r="G230" s="65" t="s">
        <v>2140</v>
      </c>
      <c r="H230" s="88" t="s">
        <v>270</v>
      </c>
      <c r="I230" s="65" t="s">
        <v>2137</v>
      </c>
      <c r="J230" s="88" t="s">
        <v>270</v>
      </c>
      <c r="K230" s="89" t="s">
        <v>632</v>
      </c>
      <c r="L230" s="90" t="s">
        <v>178</v>
      </c>
      <c r="M230" s="91" t="s">
        <v>51</v>
      </c>
      <c r="N230" s="91" t="s">
        <v>1560</v>
      </c>
      <c r="O230" s="91" t="s">
        <v>2101</v>
      </c>
      <c r="P230" s="92" t="s">
        <v>2107</v>
      </c>
      <c r="Q230" s="93" t="s">
        <v>88</v>
      </c>
      <c r="R230" s="88" t="s">
        <v>86</v>
      </c>
      <c r="S230" s="88"/>
      <c r="T230" s="93" t="s">
        <v>638</v>
      </c>
      <c r="U230" s="65" t="s">
        <v>2207</v>
      </c>
      <c r="V230" s="89"/>
      <c r="W230" s="94">
        <v>18087</v>
      </c>
      <c r="X230" s="91" t="s">
        <v>639</v>
      </c>
      <c r="Y230" s="91"/>
      <c r="Z230" s="91"/>
      <c r="AA230" s="91" t="s">
        <v>1614</v>
      </c>
      <c r="AB230" s="65" t="s">
        <v>2224</v>
      </c>
      <c r="AC230" s="92" t="s">
        <v>1617</v>
      </c>
      <c r="AD230" s="95"/>
      <c r="AE230" s="96" t="s">
        <v>636</v>
      </c>
      <c r="AF230" s="97"/>
      <c r="AG230" s="97"/>
      <c r="AH230" s="97"/>
      <c r="AI230" s="97"/>
      <c r="AJ230" s="98"/>
      <c r="AK230" s="79"/>
    </row>
    <row r="231" spans="1:37" ht="33" customHeight="1" x14ac:dyDescent="0.3">
      <c r="A231" s="86">
        <v>229</v>
      </c>
      <c r="B231" s="87">
        <v>18086</v>
      </c>
      <c r="C231" s="65" t="s">
        <v>2109</v>
      </c>
      <c r="D231" s="65" t="s">
        <v>2110</v>
      </c>
      <c r="E231" s="65" t="s">
        <v>2114</v>
      </c>
      <c r="F231" s="65" t="s">
        <v>2126</v>
      </c>
      <c r="G231" s="65" t="s">
        <v>2140</v>
      </c>
      <c r="H231" s="88" t="s">
        <v>270</v>
      </c>
      <c r="I231" s="65" t="s">
        <v>2137</v>
      </c>
      <c r="J231" s="88" t="s">
        <v>270</v>
      </c>
      <c r="K231" s="89" t="s">
        <v>632</v>
      </c>
      <c r="L231" s="90" t="s">
        <v>178</v>
      </c>
      <c r="M231" s="91" t="s">
        <v>51</v>
      </c>
      <c r="N231" s="91" t="s">
        <v>1560</v>
      </c>
      <c r="O231" s="91" t="s">
        <v>2101</v>
      </c>
      <c r="P231" s="92" t="s">
        <v>2107</v>
      </c>
      <c r="Q231" s="93" t="s">
        <v>88</v>
      </c>
      <c r="R231" s="88" t="s">
        <v>86</v>
      </c>
      <c r="S231" s="88"/>
      <c r="T231" s="93" t="s">
        <v>638</v>
      </c>
      <c r="U231" s="65" t="s">
        <v>2207</v>
      </c>
      <c r="V231" s="89"/>
      <c r="W231" s="94">
        <v>18087</v>
      </c>
      <c r="X231" s="91" t="s">
        <v>639</v>
      </c>
      <c r="Y231" s="91"/>
      <c r="Z231" s="91"/>
      <c r="AA231" s="91" t="s">
        <v>1614</v>
      </c>
      <c r="AB231" s="65" t="s">
        <v>2224</v>
      </c>
      <c r="AC231" s="92" t="s">
        <v>1617</v>
      </c>
      <c r="AD231" s="95"/>
      <c r="AE231" s="96" t="s">
        <v>636</v>
      </c>
      <c r="AF231" s="97"/>
      <c r="AG231" s="97"/>
      <c r="AH231" s="97"/>
      <c r="AI231" s="97"/>
      <c r="AJ231" s="98"/>
      <c r="AK231" s="79"/>
    </row>
    <row r="232" spans="1:37" ht="33" customHeight="1" x14ac:dyDescent="0.3">
      <c r="A232" s="86">
        <v>230</v>
      </c>
      <c r="B232" s="87">
        <v>18086</v>
      </c>
      <c r="C232" s="65" t="s">
        <v>2109</v>
      </c>
      <c r="D232" s="65" t="s">
        <v>2110</v>
      </c>
      <c r="E232" s="65" t="s">
        <v>2114</v>
      </c>
      <c r="F232" s="65" t="s">
        <v>2126</v>
      </c>
      <c r="G232" s="65" t="s">
        <v>2140</v>
      </c>
      <c r="H232" s="88" t="s">
        <v>270</v>
      </c>
      <c r="I232" s="65" t="s">
        <v>2137</v>
      </c>
      <c r="J232" s="88" t="s">
        <v>270</v>
      </c>
      <c r="K232" s="89" t="s">
        <v>632</v>
      </c>
      <c r="L232" s="90" t="s">
        <v>178</v>
      </c>
      <c r="M232" s="91" t="s">
        <v>51</v>
      </c>
      <c r="N232" s="91" t="s">
        <v>1560</v>
      </c>
      <c r="O232" s="91" t="s">
        <v>2101</v>
      </c>
      <c r="P232" s="92" t="s">
        <v>2107</v>
      </c>
      <c r="Q232" s="93" t="s">
        <v>88</v>
      </c>
      <c r="R232" s="88" t="s">
        <v>86</v>
      </c>
      <c r="S232" s="88"/>
      <c r="T232" s="93" t="s">
        <v>638</v>
      </c>
      <c r="U232" s="65" t="s">
        <v>2207</v>
      </c>
      <c r="V232" s="89"/>
      <c r="W232" s="94">
        <v>18087</v>
      </c>
      <c r="X232" s="91" t="s">
        <v>639</v>
      </c>
      <c r="Y232" s="91"/>
      <c r="Z232" s="91"/>
      <c r="AA232" s="91" t="s">
        <v>1614</v>
      </c>
      <c r="AB232" s="65" t="s">
        <v>2224</v>
      </c>
      <c r="AC232" s="92" t="s">
        <v>1617</v>
      </c>
      <c r="AD232" s="95"/>
      <c r="AE232" s="96" t="s">
        <v>636</v>
      </c>
      <c r="AF232" s="97"/>
      <c r="AG232" s="97"/>
      <c r="AH232" s="97"/>
      <c r="AI232" s="97"/>
      <c r="AJ232" s="98"/>
      <c r="AK232" s="79"/>
    </row>
    <row r="233" spans="1:37" ht="33" customHeight="1" x14ac:dyDescent="0.3">
      <c r="A233" s="86">
        <v>231</v>
      </c>
      <c r="B233" s="87">
        <v>18086</v>
      </c>
      <c r="C233" s="65" t="s">
        <v>2109</v>
      </c>
      <c r="D233" s="65" t="s">
        <v>2110</v>
      </c>
      <c r="E233" s="65" t="s">
        <v>2114</v>
      </c>
      <c r="F233" s="65" t="s">
        <v>2126</v>
      </c>
      <c r="G233" s="65" t="s">
        <v>2140</v>
      </c>
      <c r="H233" s="88" t="s">
        <v>270</v>
      </c>
      <c r="I233" s="65" t="s">
        <v>2137</v>
      </c>
      <c r="J233" s="88" t="s">
        <v>270</v>
      </c>
      <c r="K233" s="89" t="s">
        <v>632</v>
      </c>
      <c r="L233" s="90" t="s">
        <v>178</v>
      </c>
      <c r="M233" s="91" t="s">
        <v>51</v>
      </c>
      <c r="N233" s="91" t="s">
        <v>1560</v>
      </c>
      <c r="O233" s="91" t="s">
        <v>2101</v>
      </c>
      <c r="P233" s="92" t="s">
        <v>2107</v>
      </c>
      <c r="Q233" s="93" t="s">
        <v>88</v>
      </c>
      <c r="R233" s="88" t="s">
        <v>86</v>
      </c>
      <c r="S233" s="88"/>
      <c r="T233" s="93" t="s">
        <v>638</v>
      </c>
      <c r="U233" s="65" t="s">
        <v>2207</v>
      </c>
      <c r="V233" s="89"/>
      <c r="W233" s="94">
        <v>18087</v>
      </c>
      <c r="X233" s="91" t="s">
        <v>639</v>
      </c>
      <c r="Y233" s="91"/>
      <c r="Z233" s="91"/>
      <c r="AA233" s="91" t="s">
        <v>1614</v>
      </c>
      <c r="AB233" s="65" t="s">
        <v>2224</v>
      </c>
      <c r="AC233" s="92" t="s">
        <v>1617</v>
      </c>
      <c r="AD233" s="95"/>
      <c r="AE233" s="96" t="s">
        <v>636</v>
      </c>
      <c r="AF233" s="97"/>
      <c r="AG233" s="97"/>
      <c r="AH233" s="97"/>
      <c r="AI233" s="97"/>
      <c r="AJ233" s="98"/>
      <c r="AK233" s="79"/>
    </row>
    <row r="234" spans="1:37" ht="33" customHeight="1" x14ac:dyDescent="0.3">
      <c r="A234" s="86">
        <v>232</v>
      </c>
      <c r="B234" s="87">
        <v>18086</v>
      </c>
      <c r="C234" s="65" t="s">
        <v>2109</v>
      </c>
      <c r="D234" s="65" t="s">
        <v>2110</v>
      </c>
      <c r="E234" s="65" t="s">
        <v>2114</v>
      </c>
      <c r="F234" s="65" t="s">
        <v>2126</v>
      </c>
      <c r="G234" s="65" t="s">
        <v>2140</v>
      </c>
      <c r="H234" s="88" t="s">
        <v>270</v>
      </c>
      <c r="I234" s="65" t="s">
        <v>2137</v>
      </c>
      <c r="J234" s="88" t="s">
        <v>270</v>
      </c>
      <c r="K234" s="89" t="s">
        <v>632</v>
      </c>
      <c r="L234" s="90" t="s">
        <v>178</v>
      </c>
      <c r="M234" s="91" t="s">
        <v>51</v>
      </c>
      <c r="N234" s="91" t="s">
        <v>1560</v>
      </c>
      <c r="O234" s="91" t="s">
        <v>2101</v>
      </c>
      <c r="P234" s="92" t="s">
        <v>2107</v>
      </c>
      <c r="Q234" s="93" t="s">
        <v>88</v>
      </c>
      <c r="R234" s="88" t="s">
        <v>86</v>
      </c>
      <c r="S234" s="88"/>
      <c r="T234" s="93" t="s">
        <v>638</v>
      </c>
      <c r="U234" s="65" t="s">
        <v>2207</v>
      </c>
      <c r="V234" s="89"/>
      <c r="W234" s="94">
        <v>18087</v>
      </c>
      <c r="X234" s="91" t="s">
        <v>639</v>
      </c>
      <c r="Y234" s="91"/>
      <c r="Z234" s="91"/>
      <c r="AA234" s="91" t="s">
        <v>1614</v>
      </c>
      <c r="AB234" s="65" t="s">
        <v>2224</v>
      </c>
      <c r="AC234" s="92" t="s">
        <v>1617</v>
      </c>
      <c r="AD234" s="95"/>
      <c r="AE234" s="96" t="s">
        <v>636</v>
      </c>
      <c r="AF234" s="97"/>
      <c r="AG234" s="97"/>
      <c r="AH234" s="97"/>
      <c r="AI234" s="97"/>
      <c r="AJ234" s="98"/>
      <c r="AK234" s="79"/>
    </row>
    <row r="235" spans="1:37" ht="33" customHeight="1" x14ac:dyDescent="0.3">
      <c r="A235" s="86">
        <v>233</v>
      </c>
      <c r="B235" s="87">
        <v>18086</v>
      </c>
      <c r="C235" s="65" t="s">
        <v>2109</v>
      </c>
      <c r="D235" s="65" t="s">
        <v>2110</v>
      </c>
      <c r="E235" s="65" t="s">
        <v>2114</v>
      </c>
      <c r="F235" s="65" t="s">
        <v>2126</v>
      </c>
      <c r="G235" s="65" t="s">
        <v>2140</v>
      </c>
      <c r="H235" s="88" t="s">
        <v>270</v>
      </c>
      <c r="I235" s="65" t="s">
        <v>2137</v>
      </c>
      <c r="J235" s="88" t="s">
        <v>270</v>
      </c>
      <c r="K235" s="89" t="s">
        <v>632</v>
      </c>
      <c r="L235" s="90" t="s">
        <v>178</v>
      </c>
      <c r="M235" s="91" t="s">
        <v>51</v>
      </c>
      <c r="N235" s="91" t="s">
        <v>1560</v>
      </c>
      <c r="O235" s="91" t="s">
        <v>2101</v>
      </c>
      <c r="P235" s="92" t="s">
        <v>2107</v>
      </c>
      <c r="Q235" s="93" t="s">
        <v>88</v>
      </c>
      <c r="R235" s="88" t="s">
        <v>86</v>
      </c>
      <c r="S235" s="88"/>
      <c r="T235" s="93" t="s">
        <v>638</v>
      </c>
      <c r="U235" s="65" t="s">
        <v>2207</v>
      </c>
      <c r="V235" s="89"/>
      <c r="W235" s="94">
        <v>18087</v>
      </c>
      <c r="X235" s="91" t="s">
        <v>639</v>
      </c>
      <c r="Y235" s="91"/>
      <c r="Z235" s="91"/>
      <c r="AA235" s="91" t="s">
        <v>1614</v>
      </c>
      <c r="AB235" s="65" t="s">
        <v>2224</v>
      </c>
      <c r="AC235" s="92" t="s">
        <v>1617</v>
      </c>
      <c r="AD235" s="95"/>
      <c r="AE235" s="96" t="s">
        <v>636</v>
      </c>
      <c r="AF235" s="97"/>
      <c r="AG235" s="97"/>
      <c r="AH235" s="97"/>
      <c r="AI235" s="97"/>
      <c r="AJ235" s="98"/>
      <c r="AK235" s="79"/>
    </row>
    <row r="236" spans="1:37" ht="33" customHeight="1" x14ac:dyDescent="0.3">
      <c r="A236" s="86">
        <v>234</v>
      </c>
      <c r="B236" s="87">
        <v>18086</v>
      </c>
      <c r="C236" s="65" t="s">
        <v>2109</v>
      </c>
      <c r="D236" s="65" t="s">
        <v>2110</v>
      </c>
      <c r="E236" s="65" t="s">
        <v>2114</v>
      </c>
      <c r="F236" s="65" t="s">
        <v>2126</v>
      </c>
      <c r="G236" s="65" t="s">
        <v>2140</v>
      </c>
      <c r="H236" s="88" t="s">
        <v>270</v>
      </c>
      <c r="I236" s="65" t="s">
        <v>2137</v>
      </c>
      <c r="J236" s="88" t="s">
        <v>270</v>
      </c>
      <c r="K236" s="89" t="s">
        <v>632</v>
      </c>
      <c r="L236" s="90" t="s">
        <v>178</v>
      </c>
      <c r="M236" s="91" t="s">
        <v>51</v>
      </c>
      <c r="N236" s="91" t="s">
        <v>1560</v>
      </c>
      <c r="O236" s="91" t="s">
        <v>2101</v>
      </c>
      <c r="P236" s="92" t="s">
        <v>2107</v>
      </c>
      <c r="Q236" s="93" t="s">
        <v>88</v>
      </c>
      <c r="R236" s="88" t="s">
        <v>86</v>
      </c>
      <c r="S236" s="88"/>
      <c r="T236" s="93" t="s">
        <v>638</v>
      </c>
      <c r="U236" s="65" t="s">
        <v>2207</v>
      </c>
      <c r="V236" s="89"/>
      <c r="W236" s="94">
        <v>18087</v>
      </c>
      <c r="X236" s="91" t="s">
        <v>639</v>
      </c>
      <c r="Y236" s="91"/>
      <c r="Z236" s="91"/>
      <c r="AA236" s="91" t="s">
        <v>1614</v>
      </c>
      <c r="AB236" s="65" t="s">
        <v>2224</v>
      </c>
      <c r="AC236" s="92" t="s">
        <v>1617</v>
      </c>
      <c r="AD236" s="95"/>
      <c r="AE236" s="96" t="s">
        <v>636</v>
      </c>
      <c r="AF236" s="97"/>
      <c r="AG236" s="97"/>
      <c r="AH236" s="97"/>
      <c r="AI236" s="97"/>
      <c r="AJ236" s="98"/>
      <c r="AK236" s="79"/>
    </row>
    <row r="237" spans="1:37" ht="33" customHeight="1" x14ac:dyDescent="0.3">
      <c r="A237" s="86">
        <v>235</v>
      </c>
      <c r="B237" s="87">
        <v>18086</v>
      </c>
      <c r="C237" s="65" t="s">
        <v>2109</v>
      </c>
      <c r="D237" s="65" t="s">
        <v>2110</v>
      </c>
      <c r="E237" s="65" t="s">
        <v>2114</v>
      </c>
      <c r="F237" s="65" t="s">
        <v>2126</v>
      </c>
      <c r="G237" s="65" t="s">
        <v>2140</v>
      </c>
      <c r="H237" s="88" t="s">
        <v>270</v>
      </c>
      <c r="I237" s="65" t="s">
        <v>2137</v>
      </c>
      <c r="J237" s="88" t="s">
        <v>270</v>
      </c>
      <c r="K237" s="89" t="s">
        <v>632</v>
      </c>
      <c r="L237" s="90" t="s">
        <v>178</v>
      </c>
      <c r="M237" s="91" t="s">
        <v>51</v>
      </c>
      <c r="N237" s="91" t="s">
        <v>1560</v>
      </c>
      <c r="O237" s="91" t="s">
        <v>2101</v>
      </c>
      <c r="P237" s="92" t="s">
        <v>2107</v>
      </c>
      <c r="Q237" s="93" t="s">
        <v>88</v>
      </c>
      <c r="R237" s="88" t="s">
        <v>86</v>
      </c>
      <c r="S237" s="88"/>
      <c r="T237" s="93" t="s">
        <v>638</v>
      </c>
      <c r="U237" s="65" t="s">
        <v>2207</v>
      </c>
      <c r="V237" s="89"/>
      <c r="W237" s="94">
        <v>18087</v>
      </c>
      <c r="X237" s="91" t="s">
        <v>639</v>
      </c>
      <c r="Y237" s="91"/>
      <c r="Z237" s="91"/>
      <c r="AA237" s="91" t="s">
        <v>1614</v>
      </c>
      <c r="AB237" s="65" t="s">
        <v>2224</v>
      </c>
      <c r="AC237" s="92" t="s">
        <v>1617</v>
      </c>
      <c r="AD237" s="95"/>
      <c r="AE237" s="96" t="s">
        <v>636</v>
      </c>
      <c r="AF237" s="97"/>
      <c r="AG237" s="97"/>
      <c r="AH237" s="97"/>
      <c r="AI237" s="97"/>
      <c r="AJ237" s="98"/>
      <c r="AK237" s="79"/>
    </row>
    <row r="238" spans="1:37" ht="33" customHeight="1" x14ac:dyDescent="0.3">
      <c r="A238" s="86">
        <v>236</v>
      </c>
      <c r="B238" s="87">
        <v>18086</v>
      </c>
      <c r="C238" s="65" t="s">
        <v>2109</v>
      </c>
      <c r="D238" s="65" t="s">
        <v>2110</v>
      </c>
      <c r="E238" s="65" t="s">
        <v>2114</v>
      </c>
      <c r="F238" s="65" t="s">
        <v>2126</v>
      </c>
      <c r="G238" s="65" t="s">
        <v>2140</v>
      </c>
      <c r="H238" s="88" t="s">
        <v>270</v>
      </c>
      <c r="I238" s="65" t="s">
        <v>2137</v>
      </c>
      <c r="J238" s="88" t="s">
        <v>270</v>
      </c>
      <c r="K238" s="89" t="s">
        <v>632</v>
      </c>
      <c r="L238" s="90" t="s">
        <v>178</v>
      </c>
      <c r="M238" s="91" t="s">
        <v>51</v>
      </c>
      <c r="N238" s="91" t="s">
        <v>1560</v>
      </c>
      <c r="O238" s="91" t="s">
        <v>2101</v>
      </c>
      <c r="P238" s="92" t="s">
        <v>2107</v>
      </c>
      <c r="Q238" s="93" t="s">
        <v>88</v>
      </c>
      <c r="R238" s="88" t="s">
        <v>86</v>
      </c>
      <c r="S238" s="88"/>
      <c r="T238" s="93" t="s">
        <v>638</v>
      </c>
      <c r="U238" s="65" t="s">
        <v>2207</v>
      </c>
      <c r="V238" s="89"/>
      <c r="W238" s="94">
        <v>18087</v>
      </c>
      <c r="X238" s="91" t="s">
        <v>639</v>
      </c>
      <c r="Y238" s="91"/>
      <c r="Z238" s="91"/>
      <c r="AA238" s="91" t="s">
        <v>1614</v>
      </c>
      <c r="AB238" s="65" t="s">
        <v>2224</v>
      </c>
      <c r="AC238" s="92" t="s">
        <v>1617</v>
      </c>
      <c r="AD238" s="95"/>
      <c r="AE238" s="96" t="s">
        <v>636</v>
      </c>
      <c r="AF238" s="97"/>
      <c r="AG238" s="97"/>
      <c r="AH238" s="97"/>
      <c r="AI238" s="97"/>
      <c r="AJ238" s="98"/>
      <c r="AK238" s="79"/>
    </row>
    <row r="239" spans="1:37" ht="33" customHeight="1" x14ac:dyDescent="0.3">
      <c r="A239" s="86">
        <v>237</v>
      </c>
      <c r="B239" s="87">
        <v>18086</v>
      </c>
      <c r="C239" s="65" t="s">
        <v>2109</v>
      </c>
      <c r="D239" s="65" t="s">
        <v>2110</v>
      </c>
      <c r="E239" s="65" t="s">
        <v>2114</v>
      </c>
      <c r="F239" s="65" t="s">
        <v>2126</v>
      </c>
      <c r="G239" s="65" t="s">
        <v>2140</v>
      </c>
      <c r="H239" s="88" t="s">
        <v>270</v>
      </c>
      <c r="I239" s="65" t="s">
        <v>2137</v>
      </c>
      <c r="J239" s="88" t="s">
        <v>270</v>
      </c>
      <c r="K239" s="89" t="s">
        <v>632</v>
      </c>
      <c r="L239" s="90" t="s">
        <v>178</v>
      </c>
      <c r="M239" s="91" t="s">
        <v>51</v>
      </c>
      <c r="N239" s="91" t="s">
        <v>1560</v>
      </c>
      <c r="O239" s="91" t="s">
        <v>2101</v>
      </c>
      <c r="P239" s="92" t="s">
        <v>2107</v>
      </c>
      <c r="Q239" s="93" t="s">
        <v>88</v>
      </c>
      <c r="R239" s="88" t="s">
        <v>86</v>
      </c>
      <c r="S239" s="88"/>
      <c r="T239" s="93" t="s">
        <v>638</v>
      </c>
      <c r="U239" s="65" t="s">
        <v>2207</v>
      </c>
      <c r="V239" s="89"/>
      <c r="W239" s="94">
        <v>18087</v>
      </c>
      <c r="X239" s="91" t="s">
        <v>639</v>
      </c>
      <c r="Y239" s="91"/>
      <c r="Z239" s="91"/>
      <c r="AA239" s="91" t="s">
        <v>1614</v>
      </c>
      <c r="AB239" s="65" t="s">
        <v>2224</v>
      </c>
      <c r="AC239" s="92" t="s">
        <v>1617</v>
      </c>
      <c r="AD239" s="95"/>
      <c r="AE239" s="96" t="s">
        <v>636</v>
      </c>
      <c r="AF239" s="97"/>
      <c r="AG239" s="97"/>
      <c r="AH239" s="97"/>
      <c r="AI239" s="97"/>
      <c r="AJ239" s="98"/>
      <c r="AK239" s="79"/>
    </row>
    <row r="240" spans="1:37" ht="33" customHeight="1" x14ac:dyDescent="0.3">
      <c r="A240" s="86">
        <v>238</v>
      </c>
      <c r="B240" s="87">
        <v>18086</v>
      </c>
      <c r="C240" s="65" t="s">
        <v>2109</v>
      </c>
      <c r="D240" s="65" t="s">
        <v>2110</v>
      </c>
      <c r="E240" s="65" t="s">
        <v>2114</v>
      </c>
      <c r="F240" s="65" t="s">
        <v>2126</v>
      </c>
      <c r="G240" s="65" t="s">
        <v>2140</v>
      </c>
      <c r="H240" s="88" t="s">
        <v>270</v>
      </c>
      <c r="I240" s="65" t="s">
        <v>2137</v>
      </c>
      <c r="J240" s="88" t="s">
        <v>270</v>
      </c>
      <c r="K240" s="89" t="s">
        <v>632</v>
      </c>
      <c r="L240" s="90" t="s">
        <v>178</v>
      </c>
      <c r="M240" s="91" t="s">
        <v>51</v>
      </c>
      <c r="N240" s="91" t="s">
        <v>1560</v>
      </c>
      <c r="O240" s="91" t="s">
        <v>2101</v>
      </c>
      <c r="P240" s="92" t="s">
        <v>2107</v>
      </c>
      <c r="Q240" s="93" t="s">
        <v>88</v>
      </c>
      <c r="R240" s="88" t="s">
        <v>86</v>
      </c>
      <c r="S240" s="88"/>
      <c r="T240" s="93" t="s">
        <v>638</v>
      </c>
      <c r="U240" s="65" t="s">
        <v>2207</v>
      </c>
      <c r="V240" s="89"/>
      <c r="W240" s="94">
        <v>18087</v>
      </c>
      <c r="X240" s="91" t="s">
        <v>639</v>
      </c>
      <c r="Y240" s="91"/>
      <c r="Z240" s="91"/>
      <c r="AA240" s="91" t="s">
        <v>1614</v>
      </c>
      <c r="AB240" s="65" t="s">
        <v>2224</v>
      </c>
      <c r="AC240" s="92" t="s">
        <v>1617</v>
      </c>
      <c r="AD240" s="95"/>
      <c r="AE240" s="96" t="s">
        <v>636</v>
      </c>
      <c r="AF240" s="97"/>
      <c r="AG240" s="97"/>
      <c r="AH240" s="97"/>
      <c r="AI240" s="97"/>
      <c r="AJ240" s="98"/>
      <c r="AK240" s="79"/>
    </row>
    <row r="241" spans="1:37" ht="33" customHeight="1" x14ac:dyDescent="0.3">
      <c r="A241" s="86">
        <v>239</v>
      </c>
      <c r="B241" s="87">
        <v>18086</v>
      </c>
      <c r="C241" s="65" t="s">
        <v>2109</v>
      </c>
      <c r="D241" s="65" t="s">
        <v>2110</v>
      </c>
      <c r="E241" s="65" t="s">
        <v>2114</v>
      </c>
      <c r="F241" s="65" t="s">
        <v>2126</v>
      </c>
      <c r="G241" s="65" t="s">
        <v>2140</v>
      </c>
      <c r="H241" s="88" t="s">
        <v>270</v>
      </c>
      <c r="I241" s="65" t="s">
        <v>2137</v>
      </c>
      <c r="J241" s="88" t="s">
        <v>270</v>
      </c>
      <c r="K241" s="89" t="s">
        <v>632</v>
      </c>
      <c r="L241" s="90" t="s">
        <v>178</v>
      </c>
      <c r="M241" s="91" t="s">
        <v>51</v>
      </c>
      <c r="N241" s="91" t="s">
        <v>1560</v>
      </c>
      <c r="O241" s="91" t="s">
        <v>2101</v>
      </c>
      <c r="P241" s="92" t="s">
        <v>2107</v>
      </c>
      <c r="Q241" s="93" t="s">
        <v>88</v>
      </c>
      <c r="R241" s="88" t="s">
        <v>86</v>
      </c>
      <c r="S241" s="88"/>
      <c r="T241" s="93" t="s">
        <v>638</v>
      </c>
      <c r="U241" s="65" t="s">
        <v>2207</v>
      </c>
      <c r="V241" s="89"/>
      <c r="W241" s="94">
        <v>18087</v>
      </c>
      <c r="X241" s="91" t="s">
        <v>639</v>
      </c>
      <c r="Y241" s="91"/>
      <c r="Z241" s="91"/>
      <c r="AA241" s="91" t="s">
        <v>1614</v>
      </c>
      <c r="AB241" s="65" t="s">
        <v>2224</v>
      </c>
      <c r="AC241" s="92" t="s">
        <v>1617</v>
      </c>
      <c r="AD241" s="95"/>
      <c r="AE241" s="96" t="s">
        <v>636</v>
      </c>
      <c r="AF241" s="97"/>
      <c r="AG241" s="97"/>
      <c r="AH241" s="97"/>
      <c r="AI241" s="97"/>
      <c r="AJ241" s="98"/>
      <c r="AK241" s="79"/>
    </row>
    <row r="242" spans="1:37" ht="33" customHeight="1" x14ac:dyDescent="0.3">
      <c r="A242" s="86">
        <v>240</v>
      </c>
      <c r="B242" s="87">
        <v>18086</v>
      </c>
      <c r="C242" s="65" t="s">
        <v>2109</v>
      </c>
      <c r="D242" s="65" t="s">
        <v>2110</v>
      </c>
      <c r="E242" s="65" t="s">
        <v>2114</v>
      </c>
      <c r="F242" s="65" t="s">
        <v>2126</v>
      </c>
      <c r="G242" s="65" t="s">
        <v>2140</v>
      </c>
      <c r="H242" s="88" t="s">
        <v>270</v>
      </c>
      <c r="I242" s="65" t="s">
        <v>2137</v>
      </c>
      <c r="J242" s="88" t="s">
        <v>270</v>
      </c>
      <c r="K242" s="89" t="s">
        <v>632</v>
      </c>
      <c r="L242" s="90" t="s">
        <v>178</v>
      </c>
      <c r="M242" s="91" t="s">
        <v>51</v>
      </c>
      <c r="N242" s="91" t="s">
        <v>1560</v>
      </c>
      <c r="O242" s="91" t="s">
        <v>2101</v>
      </c>
      <c r="P242" s="92" t="s">
        <v>2107</v>
      </c>
      <c r="Q242" s="93" t="s">
        <v>88</v>
      </c>
      <c r="R242" s="88" t="s">
        <v>86</v>
      </c>
      <c r="S242" s="88"/>
      <c r="T242" s="93" t="s">
        <v>638</v>
      </c>
      <c r="U242" s="65" t="s">
        <v>2207</v>
      </c>
      <c r="V242" s="89"/>
      <c r="W242" s="94">
        <v>18087</v>
      </c>
      <c r="X242" s="91" t="s">
        <v>639</v>
      </c>
      <c r="Y242" s="91"/>
      <c r="Z242" s="91"/>
      <c r="AA242" s="91" t="s">
        <v>1614</v>
      </c>
      <c r="AB242" s="65" t="s">
        <v>2224</v>
      </c>
      <c r="AC242" s="92" t="s">
        <v>1617</v>
      </c>
      <c r="AD242" s="95"/>
      <c r="AE242" s="96" t="s">
        <v>636</v>
      </c>
      <c r="AF242" s="97"/>
      <c r="AG242" s="97"/>
      <c r="AH242" s="97"/>
      <c r="AI242" s="97"/>
      <c r="AJ242" s="98"/>
      <c r="AK242" s="79"/>
    </row>
    <row r="243" spans="1:37" ht="33" customHeight="1" x14ac:dyDescent="0.3">
      <c r="A243" s="86">
        <v>241</v>
      </c>
      <c r="B243" s="87">
        <v>18127</v>
      </c>
      <c r="C243" s="65" t="s">
        <v>2109</v>
      </c>
      <c r="D243" s="65" t="s">
        <v>2110</v>
      </c>
      <c r="E243" s="65" t="s">
        <v>2114</v>
      </c>
      <c r="F243" s="65" t="s">
        <v>2127</v>
      </c>
      <c r="G243" s="65" t="s">
        <v>2234</v>
      </c>
      <c r="H243" s="88" t="s">
        <v>176</v>
      </c>
      <c r="I243" s="65" t="s">
        <v>2136</v>
      </c>
      <c r="J243" s="88" t="s">
        <v>88</v>
      </c>
      <c r="K243" s="89" t="s">
        <v>752</v>
      </c>
      <c r="L243" s="90" t="s">
        <v>178</v>
      </c>
      <c r="M243" s="91" t="s">
        <v>51</v>
      </c>
      <c r="N243" s="91" t="s">
        <v>1560</v>
      </c>
      <c r="O243" s="91" t="s">
        <v>2102</v>
      </c>
      <c r="P243" s="92" t="s">
        <v>2108</v>
      </c>
      <c r="Q243" s="93" t="s">
        <v>88</v>
      </c>
      <c r="R243" s="88" t="s">
        <v>86</v>
      </c>
      <c r="S243" s="88" t="s">
        <v>176</v>
      </c>
      <c r="T243" s="93" t="s">
        <v>756</v>
      </c>
      <c r="U243" s="65" t="s">
        <v>2207</v>
      </c>
      <c r="V243" s="89"/>
      <c r="W243" s="94">
        <v>18128</v>
      </c>
      <c r="X243" s="91" t="s">
        <v>639</v>
      </c>
      <c r="Y243" s="91"/>
      <c r="Z243" s="91"/>
      <c r="AA243" s="91" t="s">
        <v>1613</v>
      </c>
      <c r="AB243" s="65" t="s">
        <v>2224</v>
      </c>
      <c r="AC243" s="92" t="s">
        <v>757</v>
      </c>
      <c r="AD243" s="95" t="s">
        <v>401</v>
      </c>
      <c r="AE243" s="96" t="s">
        <v>755</v>
      </c>
      <c r="AF243" s="97"/>
      <c r="AG243" s="97"/>
      <c r="AH243" s="97"/>
      <c r="AI243" s="97"/>
      <c r="AJ243" s="98"/>
      <c r="AK243" s="79"/>
    </row>
    <row r="244" spans="1:37" ht="33" customHeight="1" x14ac:dyDescent="0.3">
      <c r="A244" s="86">
        <v>242</v>
      </c>
      <c r="B244" s="87">
        <v>18247</v>
      </c>
      <c r="C244" s="65" t="s">
        <v>2109</v>
      </c>
      <c r="D244" s="65" t="s">
        <v>2110</v>
      </c>
      <c r="E244" s="65" t="s">
        <v>2115</v>
      </c>
      <c r="F244" s="65" t="s">
        <v>2131</v>
      </c>
      <c r="G244" s="65" t="s">
        <v>2235</v>
      </c>
      <c r="H244" s="88" t="s">
        <v>84</v>
      </c>
      <c r="I244" s="65" t="s">
        <v>2134</v>
      </c>
      <c r="J244" s="88" t="s">
        <v>491</v>
      </c>
      <c r="K244" s="89" t="s">
        <v>1310</v>
      </c>
      <c r="L244" s="90" t="s">
        <v>5</v>
      </c>
      <c r="M244" s="91" t="s">
        <v>7</v>
      </c>
      <c r="N244" s="91" t="s">
        <v>1325</v>
      </c>
      <c r="O244" s="91" t="s">
        <v>2103</v>
      </c>
      <c r="P244" s="92" t="s">
        <v>2103</v>
      </c>
      <c r="Q244" s="93" t="s">
        <v>1300</v>
      </c>
      <c r="R244" s="88" t="s">
        <v>86</v>
      </c>
      <c r="S244" s="88" t="s">
        <v>491</v>
      </c>
      <c r="T244" s="93" t="s">
        <v>1301</v>
      </c>
      <c r="U244" s="65" t="s">
        <v>2207</v>
      </c>
      <c r="V244" s="89" t="s">
        <v>1309</v>
      </c>
      <c r="W244" s="94">
        <v>18247</v>
      </c>
      <c r="X244" s="91" t="s">
        <v>1299</v>
      </c>
      <c r="Y244" s="91"/>
      <c r="Z244" s="91"/>
      <c r="AA244" s="91" t="s">
        <v>1614</v>
      </c>
      <c r="AB244" s="65" t="s">
        <v>2224</v>
      </c>
      <c r="AC244" s="92" t="s">
        <v>1308</v>
      </c>
      <c r="AD244" s="95"/>
      <c r="AE244" s="96" t="s">
        <v>1295</v>
      </c>
      <c r="AF244" s="97"/>
      <c r="AG244" s="97"/>
      <c r="AH244" s="97"/>
      <c r="AI244" s="97"/>
      <c r="AJ244" s="98"/>
      <c r="AK244" s="79"/>
    </row>
    <row r="245" spans="1:37" ht="33" customHeight="1" x14ac:dyDescent="0.3">
      <c r="A245" s="86">
        <v>243</v>
      </c>
      <c r="B245" s="87">
        <v>18247</v>
      </c>
      <c r="C245" s="65" t="s">
        <v>2109</v>
      </c>
      <c r="D245" s="65" t="s">
        <v>2110</v>
      </c>
      <c r="E245" s="65" t="s">
        <v>2115</v>
      </c>
      <c r="F245" s="65" t="s">
        <v>2131</v>
      </c>
      <c r="G245" s="65" t="s">
        <v>2235</v>
      </c>
      <c r="H245" s="88" t="s">
        <v>84</v>
      </c>
      <c r="I245" s="65" t="s">
        <v>2134</v>
      </c>
      <c r="J245" s="88" t="s">
        <v>491</v>
      </c>
      <c r="K245" s="89" t="s">
        <v>1310</v>
      </c>
      <c r="L245" s="90" t="s">
        <v>5</v>
      </c>
      <c r="M245" s="91" t="s">
        <v>7</v>
      </c>
      <c r="N245" s="91" t="s">
        <v>1325</v>
      </c>
      <c r="O245" s="91" t="s">
        <v>2103</v>
      </c>
      <c r="P245" s="92" t="s">
        <v>2103</v>
      </c>
      <c r="Q245" s="93" t="s">
        <v>1302</v>
      </c>
      <c r="R245" s="88" t="s">
        <v>86</v>
      </c>
      <c r="S245" s="88" t="s">
        <v>491</v>
      </c>
      <c r="T245" s="93" t="s">
        <v>521</v>
      </c>
      <c r="U245" s="65" t="s">
        <v>2207</v>
      </c>
      <c r="V245" s="89" t="s">
        <v>1309</v>
      </c>
      <c r="W245" s="94">
        <v>18247</v>
      </c>
      <c r="X245" s="91" t="s">
        <v>1299</v>
      </c>
      <c r="Y245" s="91"/>
      <c r="Z245" s="91"/>
      <c r="AA245" s="91" t="s">
        <v>1614</v>
      </c>
      <c r="AB245" s="65" t="s">
        <v>2224</v>
      </c>
      <c r="AC245" s="92" t="s">
        <v>1308</v>
      </c>
      <c r="AD245" s="95"/>
      <c r="AE245" s="96" t="s">
        <v>1295</v>
      </c>
      <c r="AF245" s="97"/>
      <c r="AG245" s="97"/>
      <c r="AH245" s="97"/>
      <c r="AI245" s="97"/>
      <c r="AJ245" s="98"/>
      <c r="AK245" s="79"/>
    </row>
    <row r="246" spans="1:37" ht="33" customHeight="1" x14ac:dyDescent="0.3">
      <c r="A246" s="86">
        <v>244</v>
      </c>
      <c r="B246" s="87">
        <v>18247</v>
      </c>
      <c r="C246" s="65" t="s">
        <v>2109</v>
      </c>
      <c r="D246" s="65" t="s">
        <v>2110</v>
      </c>
      <c r="E246" s="65" t="s">
        <v>2115</v>
      </c>
      <c r="F246" s="65" t="s">
        <v>2131</v>
      </c>
      <c r="G246" s="65" t="s">
        <v>2235</v>
      </c>
      <c r="H246" s="88" t="s">
        <v>84</v>
      </c>
      <c r="I246" s="65" t="s">
        <v>2134</v>
      </c>
      <c r="J246" s="88" t="s">
        <v>491</v>
      </c>
      <c r="K246" s="89" t="s">
        <v>1310</v>
      </c>
      <c r="L246" s="90" t="s">
        <v>5</v>
      </c>
      <c r="M246" s="91" t="s">
        <v>7</v>
      </c>
      <c r="N246" s="91" t="s">
        <v>1325</v>
      </c>
      <c r="O246" s="91" t="s">
        <v>2103</v>
      </c>
      <c r="P246" s="92" t="s">
        <v>2103</v>
      </c>
      <c r="Q246" s="93" t="s">
        <v>1303</v>
      </c>
      <c r="R246" s="88" t="s">
        <v>86</v>
      </c>
      <c r="S246" s="88" t="s">
        <v>491</v>
      </c>
      <c r="T246" s="93" t="s">
        <v>1304</v>
      </c>
      <c r="U246" s="65" t="s">
        <v>2207</v>
      </c>
      <c r="V246" s="89" t="s">
        <v>1309</v>
      </c>
      <c r="W246" s="94">
        <v>18247</v>
      </c>
      <c r="X246" s="91" t="s">
        <v>1299</v>
      </c>
      <c r="Y246" s="91"/>
      <c r="Z246" s="91"/>
      <c r="AA246" s="91" t="s">
        <v>1614</v>
      </c>
      <c r="AB246" s="65" t="s">
        <v>2224</v>
      </c>
      <c r="AC246" s="92" t="s">
        <v>1308</v>
      </c>
      <c r="AD246" s="95"/>
      <c r="AE246" s="96" t="s">
        <v>1295</v>
      </c>
      <c r="AF246" s="97"/>
      <c r="AG246" s="97"/>
      <c r="AH246" s="97"/>
      <c r="AI246" s="97"/>
      <c r="AJ246" s="98"/>
      <c r="AK246" s="79"/>
    </row>
    <row r="247" spans="1:37" ht="33" customHeight="1" x14ac:dyDescent="0.3">
      <c r="A247" s="86">
        <v>245</v>
      </c>
      <c r="B247" s="87">
        <v>18247</v>
      </c>
      <c r="C247" s="65" t="s">
        <v>2109</v>
      </c>
      <c r="D247" s="65" t="s">
        <v>2110</v>
      </c>
      <c r="E247" s="65" t="s">
        <v>2115</v>
      </c>
      <c r="F247" s="65" t="s">
        <v>2131</v>
      </c>
      <c r="G247" s="65" t="s">
        <v>2235</v>
      </c>
      <c r="H247" s="88" t="s">
        <v>84</v>
      </c>
      <c r="I247" s="65" t="s">
        <v>2134</v>
      </c>
      <c r="J247" s="88" t="s">
        <v>491</v>
      </c>
      <c r="K247" s="89" t="s">
        <v>1310</v>
      </c>
      <c r="L247" s="90" t="s">
        <v>5</v>
      </c>
      <c r="M247" s="91" t="s">
        <v>7</v>
      </c>
      <c r="N247" s="91" t="s">
        <v>1325</v>
      </c>
      <c r="O247" s="91" t="s">
        <v>2103</v>
      </c>
      <c r="P247" s="92" t="s">
        <v>2103</v>
      </c>
      <c r="Q247" s="93" t="s">
        <v>1717</v>
      </c>
      <c r="R247" s="88" t="s">
        <v>86</v>
      </c>
      <c r="S247" s="88" t="s">
        <v>491</v>
      </c>
      <c r="T247" s="93" t="s">
        <v>1305</v>
      </c>
      <c r="U247" s="65" t="s">
        <v>2207</v>
      </c>
      <c r="V247" s="89" t="s">
        <v>1309</v>
      </c>
      <c r="W247" s="94">
        <v>18247</v>
      </c>
      <c r="X247" s="91" t="s">
        <v>1299</v>
      </c>
      <c r="Y247" s="91"/>
      <c r="Z247" s="91"/>
      <c r="AA247" s="91" t="s">
        <v>1614</v>
      </c>
      <c r="AB247" s="65" t="s">
        <v>2224</v>
      </c>
      <c r="AC247" s="92" t="s">
        <v>1308</v>
      </c>
      <c r="AD247" s="95"/>
      <c r="AE247" s="96" t="s">
        <v>1295</v>
      </c>
      <c r="AF247" s="97"/>
      <c r="AG247" s="97"/>
      <c r="AH247" s="97"/>
      <c r="AI247" s="97"/>
      <c r="AJ247" s="98"/>
      <c r="AK247" s="79"/>
    </row>
    <row r="248" spans="1:37" ht="33" customHeight="1" x14ac:dyDescent="0.3">
      <c r="A248" s="86">
        <v>246</v>
      </c>
      <c r="B248" s="87">
        <v>18247</v>
      </c>
      <c r="C248" s="65" t="s">
        <v>2109</v>
      </c>
      <c r="D248" s="65" t="s">
        <v>2110</v>
      </c>
      <c r="E248" s="65" t="s">
        <v>2115</v>
      </c>
      <c r="F248" s="65" t="s">
        <v>2131</v>
      </c>
      <c r="G248" s="65" t="s">
        <v>2235</v>
      </c>
      <c r="H248" s="88" t="s">
        <v>84</v>
      </c>
      <c r="I248" s="65" t="s">
        <v>2134</v>
      </c>
      <c r="J248" s="88" t="s">
        <v>491</v>
      </c>
      <c r="K248" s="89" t="s">
        <v>1310</v>
      </c>
      <c r="L248" s="90" t="s">
        <v>5</v>
      </c>
      <c r="M248" s="91" t="s">
        <v>7</v>
      </c>
      <c r="N248" s="91" t="s">
        <v>1325</v>
      </c>
      <c r="O248" s="91" t="s">
        <v>2103</v>
      </c>
      <c r="P248" s="92" t="s">
        <v>2103</v>
      </c>
      <c r="Q248" s="93" t="s">
        <v>1306</v>
      </c>
      <c r="R248" s="88" t="s">
        <v>86</v>
      </c>
      <c r="S248" s="88" t="s">
        <v>491</v>
      </c>
      <c r="T248" s="93" t="s">
        <v>1307</v>
      </c>
      <c r="U248" s="65" t="s">
        <v>2219</v>
      </c>
      <c r="V248" s="89" t="s">
        <v>1309</v>
      </c>
      <c r="W248" s="94">
        <v>18247</v>
      </c>
      <c r="X248" s="91" t="s">
        <v>1299</v>
      </c>
      <c r="Y248" s="91"/>
      <c r="Z248" s="91"/>
      <c r="AA248" s="91" t="s">
        <v>1614</v>
      </c>
      <c r="AB248" s="65" t="s">
        <v>2224</v>
      </c>
      <c r="AC248" s="92" t="s">
        <v>1308</v>
      </c>
      <c r="AD248" s="95"/>
      <c r="AE248" s="96" t="s">
        <v>1295</v>
      </c>
      <c r="AF248" s="97"/>
      <c r="AG248" s="97"/>
      <c r="AH248" s="97"/>
      <c r="AI248" s="97"/>
      <c r="AJ248" s="98"/>
      <c r="AK248" s="79"/>
    </row>
    <row r="249" spans="1:37" ht="33" customHeight="1" x14ac:dyDescent="0.3">
      <c r="A249" s="86">
        <v>247</v>
      </c>
      <c r="B249" s="87">
        <v>18247</v>
      </c>
      <c r="C249" s="65" t="s">
        <v>2109</v>
      </c>
      <c r="D249" s="65" t="s">
        <v>2110</v>
      </c>
      <c r="E249" s="65" t="s">
        <v>2115</v>
      </c>
      <c r="F249" s="65" t="s">
        <v>2131</v>
      </c>
      <c r="G249" s="65" t="s">
        <v>2235</v>
      </c>
      <c r="H249" s="88" t="s">
        <v>306</v>
      </c>
      <c r="I249" s="65" t="s">
        <v>2138</v>
      </c>
      <c r="J249" s="88" t="s">
        <v>306</v>
      </c>
      <c r="K249" s="89" t="s">
        <v>306</v>
      </c>
      <c r="L249" s="90" t="s">
        <v>5</v>
      </c>
      <c r="M249" s="91" t="s">
        <v>7</v>
      </c>
      <c r="N249" s="91" t="s">
        <v>1325</v>
      </c>
      <c r="O249" s="91" t="s">
        <v>2104</v>
      </c>
      <c r="P249" s="92" t="s">
        <v>2104</v>
      </c>
      <c r="Q249" s="93" t="s">
        <v>88</v>
      </c>
      <c r="R249" s="88" t="s">
        <v>86</v>
      </c>
      <c r="S249" s="88" t="s">
        <v>306</v>
      </c>
      <c r="T249" s="93" t="s">
        <v>2221</v>
      </c>
      <c r="U249" s="65" t="s">
        <v>2221</v>
      </c>
      <c r="V249" s="89"/>
      <c r="W249" s="94">
        <v>18247</v>
      </c>
      <c r="X249" s="91" t="s">
        <v>1549</v>
      </c>
      <c r="Y249" s="91"/>
      <c r="Z249" s="91"/>
      <c r="AA249" s="91" t="s">
        <v>1614</v>
      </c>
      <c r="AB249" s="65" t="s">
        <v>2224</v>
      </c>
      <c r="AC249" s="92" t="s">
        <v>1617</v>
      </c>
      <c r="AD249" s="95"/>
      <c r="AE249" s="96" t="s">
        <v>1327</v>
      </c>
      <c r="AF249" s="97"/>
      <c r="AG249" s="97"/>
      <c r="AH249" s="97"/>
      <c r="AI249" s="97"/>
      <c r="AJ249" s="98"/>
      <c r="AK249" s="79"/>
    </row>
    <row r="250" spans="1:37" ht="33" customHeight="1" x14ac:dyDescent="0.3">
      <c r="A250" s="86">
        <v>248</v>
      </c>
      <c r="B250" s="87">
        <v>18247</v>
      </c>
      <c r="C250" s="65" t="s">
        <v>2109</v>
      </c>
      <c r="D250" s="65" t="s">
        <v>2110</v>
      </c>
      <c r="E250" s="65" t="s">
        <v>2115</v>
      </c>
      <c r="F250" s="65" t="s">
        <v>2131</v>
      </c>
      <c r="G250" s="65" t="s">
        <v>2235</v>
      </c>
      <c r="H250" s="88" t="s">
        <v>306</v>
      </c>
      <c r="I250" s="65" t="s">
        <v>2138</v>
      </c>
      <c r="J250" s="88" t="s">
        <v>306</v>
      </c>
      <c r="K250" s="89" t="s">
        <v>306</v>
      </c>
      <c r="L250" s="90" t="s">
        <v>5</v>
      </c>
      <c r="M250" s="91" t="s">
        <v>7</v>
      </c>
      <c r="N250" s="91" t="s">
        <v>1325</v>
      </c>
      <c r="O250" s="91" t="s">
        <v>2104</v>
      </c>
      <c r="P250" s="92" t="s">
        <v>2104</v>
      </c>
      <c r="Q250" s="93" t="s">
        <v>88</v>
      </c>
      <c r="R250" s="88" t="s">
        <v>86</v>
      </c>
      <c r="S250" s="88" t="s">
        <v>306</v>
      </c>
      <c r="T250" s="93" t="s">
        <v>2221</v>
      </c>
      <c r="U250" s="65" t="s">
        <v>2221</v>
      </c>
      <c r="V250" s="89"/>
      <c r="W250" s="94">
        <v>18247</v>
      </c>
      <c r="X250" s="91" t="s">
        <v>1549</v>
      </c>
      <c r="Y250" s="91"/>
      <c r="Z250" s="91"/>
      <c r="AA250" s="91" t="s">
        <v>1614</v>
      </c>
      <c r="AB250" s="65" t="s">
        <v>2224</v>
      </c>
      <c r="AC250" s="92" t="s">
        <v>1617</v>
      </c>
      <c r="AD250" s="95"/>
      <c r="AE250" s="96" t="s">
        <v>1327</v>
      </c>
      <c r="AF250" s="97"/>
      <c r="AG250" s="97"/>
      <c r="AH250" s="97"/>
      <c r="AI250" s="97"/>
      <c r="AJ250" s="98"/>
      <c r="AK250" s="79"/>
    </row>
    <row r="251" spans="1:37" ht="33" customHeight="1" x14ac:dyDescent="0.3">
      <c r="A251" s="86">
        <v>249</v>
      </c>
      <c r="B251" s="87">
        <v>18247</v>
      </c>
      <c r="C251" s="65" t="s">
        <v>2109</v>
      </c>
      <c r="D251" s="65" t="s">
        <v>2110</v>
      </c>
      <c r="E251" s="65" t="s">
        <v>2115</v>
      </c>
      <c r="F251" s="65" t="s">
        <v>2131</v>
      </c>
      <c r="G251" s="65" t="s">
        <v>2235</v>
      </c>
      <c r="H251" s="88" t="s">
        <v>306</v>
      </c>
      <c r="I251" s="65" t="s">
        <v>2138</v>
      </c>
      <c r="J251" s="88" t="s">
        <v>306</v>
      </c>
      <c r="K251" s="89" t="s">
        <v>306</v>
      </c>
      <c r="L251" s="90" t="s">
        <v>5</v>
      </c>
      <c r="M251" s="91" t="s">
        <v>7</v>
      </c>
      <c r="N251" s="91" t="s">
        <v>1325</v>
      </c>
      <c r="O251" s="91" t="s">
        <v>2104</v>
      </c>
      <c r="P251" s="92" t="s">
        <v>2104</v>
      </c>
      <c r="Q251" s="93" t="s">
        <v>88</v>
      </c>
      <c r="R251" s="88" t="s">
        <v>86</v>
      </c>
      <c r="S251" s="88" t="s">
        <v>306</v>
      </c>
      <c r="T251" s="93" t="s">
        <v>2221</v>
      </c>
      <c r="U251" s="65" t="s">
        <v>2221</v>
      </c>
      <c r="V251" s="89"/>
      <c r="W251" s="94">
        <v>18247</v>
      </c>
      <c r="X251" s="91" t="s">
        <v>1549</v>
      </c>
      <c r="Y251" s="91"/>
      <c r="Z251" s="91"/>
      <c r="AA251" s="91" t="s">
        <v>1614</v>
      </c>
      <c r="AB251" s="65" t="s">
        <v>2224</v>
      </c>
      <c r="AC251" s="92" t="s">
        <v>1617</v>
      </c>
      <c r="AD251" s="95"/>
      <c r="AE251" s="96" t="s">
        <v>1327</v>
      </c>
      <c r="AF251" s="97"/>
      <c r="AG251" s="97"/>
      <c r="AH251" s="97"/>
      <c r="AI251" s="97"/>
      <c r="AJ251" s="98"/>
      <c r="AK251" s="79"/>
    </row>
    <row r="252" spans="1:37" ht="33" customHeight="1" x14ac:dyDescent="0.3">
      <c r="A252" s="86">
        <v>250</v>
      </c>
      <c r="B252" s="87">
        <v>18247</v>
      </c>
      <c r="C252" s="65" t="s">
        <v>2109</v>
      </c>
      <c r="D252" s="65" t="s">
        <v>2110</v>
      </c>
      <c r="E252" s="65" t="s">
        <v>2115</v>
      </c>
      <c r="F252" s="65" t="s">
        <v>2131</v>
      </c>
      <c r="G252" s="65" t="s">
        <v>2235</v>
      </c>
      <c r="H252" s="88" t="s">
        <v>306</v>
      </c>
      <c r="I252" s="65" t="s">
        <v>2138</v>
      </c>
      <c r="J252" s="88" t="s">
        <v>306</v>
      </c>
      <c r="K252" s="89" t="s">
        <v>306</v>
      </c>
      <c r="L252" s="90" t="s">
        <v>5</v>
      </c>
      <c r="M252" s="91" t="s">
        <v>7</v>
      </c>
      <c r="N252" s="91" t="s">
        <v>1325</v>
      </c>
      <c r="O252" s="91" t="s">
        <v>2104</v>
      </c>
      <c r="P252" s="92" t="s">
        <v>2104</v>
      </c>
      <c r="Q252" s="93" t="s">
        <v>88</v>
      </c>
      <c r="R252" s="88" t="s">
        <v>86</v>
      </c>
      <c r="S252" s="88" t="s">
        <v>306</v>
      </c>
      <c r="T252" s="93" t="s">
        <v>2221</v>
      </c>
      <c r="U252" s="65" t="s">
        <v>2221</v>
      </c>
      <c r="V252" s="89"/>
      <c r="W252" s="94">
        <v>18247</v>
      </c>
      <c r="X252" s="91" t="s">
        <v>1549</v>
      </c>
      <c r="Y252" s="91"/>
      <c r="Z252" s="91"/>
      <c r="AA252" s="91" t="s">
        <v>1614</v>
      </c>
      <c r="AB252" s="65" t="s">
        <v>2224</v>
      </c>
      <c r="AC252" s="92" t="s">
        <v>1617</v>
      </c>
      <c r="AD252" s="95"/>
      <c r="AE252" s="96" t="s">
        <v>1327</v>
      </c>
      <c r="AF252" s="97"/>
      <c r="AG252" s="97"/>
      <c r="AH252" s="97"/>
      <c r="AI252" s="97"/>
      <c r="AJ252" s="98"/>
      <c r="AK252" s="79"/>
    </row>
    <row r="253" spans="1:37" ht="33" customHeight="1" x14ac:dyDescent="0.3">
      <c r="A253" s="86">
        <v>251</v>
      </c>
      <c r="B253" s="87">
        <v>18247</v>
      </c>
      <c r="C253" s="65" t="s">
        <v>2109</v>
      </c>
      <c r="D253" s="65" t="s">
        <v>2110</v>
      </c>
      <c r="E253" s="65" t="s">
        <v>2115</v>
      </c>
      <c r="F253" s="65" t="s">
        <v>2131</v>
      </c>
      <c r="G253" s="65" t="s">
        <v>2235</v>
      </c>
      <c r="H253" s="88" t="s">
        <v>306</v>
      </c>
      <c r="I253" s="65" t="s">
        <v>2138</v>
      </c>
      <c r="J253" s="88" t="s">
        <v>306</v>
      </c>
      <c r="K253" s="89" t="s">
        <v>306</v>
      </c>
      <c r="L253" s="90" t="s">
        <v>5</v>
      </c>
      <c r="M253" s="91" t="s">
        <v>7</v>
      </c>
      <c r="N253" s="91" t="s">
        <v>1325</v>
      </c>
      <c r="O253" s="91" t="s">
        <v>2104</v>
      </c>
      <c r="P253" s="92" t="s">
        <v>2104</v>
      </c>
      <c r="Q253" s="93" t="s">
        <v>88</v>
      </c>
      <c r="R253" s="88" t="s">
        <v>86</v>
      </c>
      <c r="S253" s="88" t="s">
        <v>306</v>
      </c>
      <c r="T253" s="93" t="s">
        <v>2221</v>
      </c>
      <c r="U253" s="65" t="s">
        <v>2221</v>
      </c>
      <c r="V253" s="89"/>
      <c r="W253" s="94">
        <v>18247</v>
      </c>
      <c r="X253" s="91" t="s">
        <v>1549</v>
      </c>
      <c r="Y253" s="91"/>
      <c r="Z253" s="91"/>
      <c r="AA253" s="91" t="s">
        <v>1614</v>
      </c>
      <c r="AB253" s="65" t="s">
        <v>2224</v>
      </c>
      <c r="AC253" s="92" t="s">
        <v>1617</v>
      </c>
      <c r="AD253" s="95"/>
      <c r="AE253" s="96" t="s">
        <v>1327</v>
      </c>
      <c r="AF253" s="97"/>
      <c r="AG253" s="97"/>
      <c r="AH253" s="97"/>
      <c r="AI253" s="97"/>
      <c r="AJ253" s="98"/>
      <c r="AK253" s="79"/>
    </row>
    <row r="254" spans="1:37" ht="33" customHeight="1" x14ac:dyDescent="0.3">
      <c r="A254" s="86">
        <v>252</v>
      </c>
      <c r="B254" s="87">
        <v>18247</v>
      </c>
      <c r="C254" s="65" t="s">
        <v>2109</v>
      </c>
      <c r="D254" s="65" t="s">
        <v>2110</v>
      </c>
      <c r="E254" s="65" t="s">
        <v>2115</v>
      </c>
      <c r="F254" s="65" t="s">
        <v>2131</v>
      </c>
      <c r="G254" s="65" t="s">
        <v>2235</v>
      </c>
      <c r="H254" s="88" t="s">
        <v>306</v>
      </c>
      <c r="I254" s="65" t="s">
        <v>2138</v>
      </c>
      <c r="J254" s="88" t="s">
        <v>306</v>
      </c>
      <c r="K254" s="89" t="s">
        <v>306</v>
      </c>
      <c r="L254" s="90" t="s">
        <v>5</v>
      </c>
      <c r="M254" s="91" t="s">
        <v>7</v>
      </c>
      <c r="N254" s="91" t="s">
        <v>1325</v>
      </c>
      <c r="O254" s="91" t="s">
        <v>2104</v>
      </c>
      <c r="P254" s="92" t="s">
        <v>2104</v>
      </c>
      <c r="Q254" s="93" t="s">
        <v>88</v>
      </c>
      <c r="R254" s="88" t="s">
        <v>86</v>
      </c>
      <c r="S254" s="88" t="s">
        <v>306</v>
      </c>
      <c r="T254" s="93" t="s">
        <v>2221</v>
      </c>
      <c r="U254" s="65" t="s">
        <v>2221</v>
      </c>
      <c r="V254" s="89"/>
      <c r="W254" s="94">
        <v>18247</v>
      </c>
      <c r="X254" s="91" t="s">
        <v>1549</v>
      </c>
      <c r="Y254" s="91"/>
      <c r="Z254" s="91"/>
      <c r="AA254" s="91" t="s">
        <v>1614</v>
      </c>
      <c r="AB254" s="65" t="s">
        <v>2224</v>
      </c>
      <c r="AC254" s="92" t="s">
        <v>1617</v>
      </c>
      <c r="AD254" s="95"/>
      <c r="AE254" s="96" t="s">
        <v>1327</v>
      </c>
      <c r="AF254" s="97"/>
      <c r="AG254" s="97"/>
      <c r="AH254" s="97"/>
      <c r="AI254" s="97"/>
      <c r="AJ254" s="98"/>
      <c r="AK254" s="79"/>
    </row>
    <row r="255" spans="1:37" ht="33" customHeight="1" x14ac:dyDescent="0.3">
      <c r="A255" s="86">
        <v>253</v>
      </c>
      <c r="B255" s="87">
        <v>18247</v>
      </c>
      <c r="C255" s="65" t="s">
        <v>2109</v>
      </c>
      <c r="D255" s="65" t="s">
        <v>2110</v>
      </c>
      <c r="E255" s="65" t="s">
        <v>2115</v>
      </c>
      <c r="F255" s="65" t="s">
        <v>2131</v>
      </c>
      <c r="G255" s="65" t="s">
        <v>2235</v>
      </c>
      <c r="H255" s="88" t="s">
        <v>306</v>
      </c>
      <c r="I255" s="65" t="s">
        <v>2138</v>
      </c>
      <c r="J255" s="88" t="s">
        <v>306</v>
      </c>
      <c r="K255" s="89" t="s">
        <v>306</v>
      </c>
      <c r="L255" s="90" t="s">
        <v>5</v>
      </c>
      <c r="M255" s="91" t="s">
        <v>7</v>
      </c>
      <c r="N255" s="91" t="s">
        <v>1325</v>
      </c>
      <c r="O255" s="91" t="s">
        <v>2104</v>
      </c>
      <c r="P255" s="92" t="s">
        <v>2104</v>
      </c>
      <c r="Q255" s="93" t="s">
        <v>88</v>
      </c>
      <c r="R255" s="88" t="s">
        <v>86</v>
      </c>
      <c r="S255" s="88" t="s">
        <v>306</v>
      </c>
      <c r="T255" s="93" t="s">
        <v>2221</v>
      </c>
      <c r="U255" s="65" t="s">
        <v>2221</v>
      </c>
      <c r="V255" s="89"/>
      <c r="W255" s="94">
        <v>18247</v>
      </c>
      <c r="X255" s="91" t="s">
        <v>1549</v>
      </c>
      <c r="Y255" s="91"/>
      <c r="Z255" s="91"/>
      <c r="AA255" s="91" t="s">
        <v>1614</v>
      </c>
      <c r="AB255" s="65" t="s">
        <v>2224</v>
      </c>
      <c r="AC255" s="92" t="s">
        <v>1617</v>
      </c>
      <c r="AD255" s="95"/>
      <c r="AE255" s="96" t="s">
        <v>1327</v>
      </c>
      <c r="AF255" s="97"/>
      <c r="AG255" s="97"/>
      <c r="AH255" s="97"/>
      <c r="AI255" s="97"/>
      <c r="AJ255" s="98"/>
      <c r="AK255" s="79"/>
    </row>
    <row r="256" spans="1:37" ht="33" customHeight="1" x14ac:dyDescent="0.3">
      <c r="A256" s="86">
        <v>254</v>
      </c>
      <c r="B256" s="87">
        <v>18247</v>
      </c>
      <c r="C256" s="65" t="s">
        <v>2109</v>
      </c>
      <c r="D256" s="65" t="s">
        <v>2110</v>
      </c>
      <c r="E256" s="65" t="s">
        <v>2115</v>
      </c>
      <c r="F256" s="65" t="s">
        <v>2131</v>
      </c>
      <c r="G256" s="65" t="s">
        <v>2235</v>
      </c>
      <c r="H256" s="88" t="s">
        <v>306</v>
      </c>
      <c r="I256" s="65" t="s">
        <v>2138</v>
      </c>
      <c r="J256" s="88" t="s">
        <v>306</v>
      </c>
      <c r="K256" s="89" t="s">
        <v>306</v>
      </c>
      <c r="L256" s="90" t="s">
        <v>5</v>
      </c>
      <c r="M256" s="91" t="s">
        <v>7</v>
      </c>
      <c r="N256" s="91" t="s">
        <v>1325</v>
      </c>
      <c r="O256" s="91" t="s">
        <v>2104</v>
      </c>
      <c r="P256" s="92" t="s">
        <v>2104</v>
      </c>
      <c r="Q256" s="93" t="s">
        <v>88</v>
      </c>
      <c r="R256" s="88" t="s">
        <v>86</v>
      </c>
      <c r="S256" s="88" t="s">
        <v>306</v>
      </c>
      <c r="T256" s="93" t="s">
        <v>2221</v>
      </c>
      <c r="U256" s="65" t="s">
        <v>2221</v>
      </c>
      <c r="V256" s="89"/>
      <c r="W256" s="94">
        <v>18247</v>
      </c>
      <c r="X256" s="91" t="s">
        <v>1549</v>
      </c>
      <c r="Y256" s="91"/>
      <c r="Z256" s="91"/>
      <c r="AA256" s="91" t="s">
        <v>1614</v>
      </c>
      <c r="AB256" s="65" t="s">
        <v>2224</v>
      </c>
      <c r="AC256" s="92" t="s">
        <v>1617</v>
      </c>
      <c r="AD256" s="95"/>
      <c r="AE256" s="96" t="s">
        <v>1327</v>
      </c>
      <c r="AF256" s="97"/>
      <c r="AG256" s="97"/>
      <c r="AH256" s="97"/>
      <c r="AI256" s="97"/>
      <c r="AJ256" s="98"/>
      <c r="AK256" s="79"/>
    </row>
    <row r="257" spans="1:37" ht="33" customHeight="1" x14ac:dyDescent="0.3">
      <c r="A257" s="86">
        <v>255</v>
      </c>
      <c r="B257" s="87">
        <v>18247</v>
      </c>
      <c r="C257" s="65" t="s">
        <v>2109</v>
      </c>
      <c r="D257" s="65" t="s">
        <v>2110</v>
      </c>
      <c r="E257" s="65" t="s">
        <v>2115</v>
      </c>
      <c r="F257" s="65" t="s">
        <v>2131</v>
      </c>
      <c r="G257" s="65" t="s">
        <v>2235</v>
      </c>
      <c r="H257" s="88" t="s">
        <v>306</v>
      </c>
      <c r="I257" s="65" t="s">
        <v>2138</v>
      </c>
      <c r="J257" s="88" t="s">
        <v>306</v>
      </c>
      <c r="K257" s="89" t="s">
        <v>306</v>
      </c>
      <c r="L257" s="90" t="s">
        <v>5</v>
      </c>
      <c r="M257" s="91" t="s">
        <v>7</v>
      </c>
      <c r="N257" s="91" t="s">
        <v>1325</v>
      </c>
      <c r="O257" s="91" t="s">
        <v>2104</v>
      </c>
      <c r="P257" s="92" t="s">
        <v>2104</v>
      </c>
      <c r="Q257" s="93" t="s">
        <v>88</v>
      </c>
      <c r="R257" s="88" t="s">
        <v>86</v>
      </c>
      <c r="S257" s="88" t="s">
        <v>306</v>
      </c>
      <c r="T257" s="93" t="s">
        <v>2221</v>
      </c>
      <c r="U257" s="65" t="s">
        <v>2221</v>
      </c>
      <c r="V257" s="89"/>
      <c r="W257" s="94">
        <v>18247</v>
      </c>
      <c r="X257" s="91" t="s">
        <v>1549</v>
      </c>
      <c r="Y257" s="91"/>
      <c r="Z257" s="91"/>
      <c r="AA257" s="91" t="s">
        <v>1614</v>
      </c>
      <c r="AB257" s="65" t="s">
        <v>2224</v>
      </c>
      <c r="AC257" s="92" t="s">
        <v>1617</v>
      </c>
      <c r="AD257" s="95"/>
      <c r="AE257" s="96" t="s">
        <v>1327</v>
      </c>
      <c r="AF257" s="97"/>
      <c r="AG257" s="97"/>
      <c r="AH257" s="97"/>
      <c r="AI257" s="97"/>
      <c r="AJ257" s="98"/>
      <c r="AK257" s="79"/>
    </row>
    <row r="258" spans="1:37" ht="33" customHeight="1" x14ac:dyDescent="0.3">
      <c r="A258" s="86">
        <v>256</v>
      </c>
      <c r="B258" s="87">
        <v>18247</v>
      </c>
      <c r="C258" s="65" t="s">
        <v>2109</v>
      </c>
      <c r="D258" s="65" t="s">
        <v>2110</v>
      </c>
      <c r="E258" s="65" t="s">
        <v>2115</v>
      </c>
      <c r="F258" s="65" t="s">
        <v>2131</v>
      </c>
      <c r="G258" s="65" t="s">
        <v>2235</v>
      </c>
      <c r="H258" s="88" t="s">
        <v>306</v>
      </c>
      <c r="I258" s="65" t="s">
        <v>2138</v>
      </c>
      <c r="J258" s="88" t="s">
        <v>306</v>
      </c>
      <c r="K258" s="89" t="s">
        <v>306</v>
      </c>
      <c r="L258" s="90" t="s">
        <v>5</v>
      </c>
      <c r="M258" s="91" t="s">
        <v>7</v>
      </c>
      <c r="N258" s="91" t="s">
        <v>1325</v>
      </c>
      <c r="O258" s="91" t="s">
        <v>2104</v>
      </c>
      <c r="P258" s="92" t="s">
        <v>2104</v>
      </c>
      <c r="Q258" s="93" t="s">
        <v>88</v>
      </c>
      <c r="R258" s="88" t="s">
        <v>86</v>
      </c>
      <c r="S258" s="88" t="s">
        <v>306</v>
      </c>
      <c r="T258" s="93" t="s">
        <v>2221</v>
      </c>
      <c r="U258" s="65" t="s">
        <v>2221</v>
      </c>
      <c r="V258" s="89"/>
      <c r="W258" s="94">
        <v>18247</v>
      </c>
      <c r="X258" s="91" t="s">
        <v>1549</v>
      </c>
      <c r="Y258" s="91"/>
      <c r="Z258" s="91"/>
      <c r="AA258" s="91" t="s">
        <v>1614</v>
      </c>
      <c r="AB258" s="65" t="s">
        <v>2224</v>
      </c>
      <c r="AC258" s="92" t="s">
        <v>1617</v>
      </c>
      <c r="AD258" s="95"/>
      <c r="AE258" s="96" t="s">
        <v>1327</v>
      </c>
      <c r="AF258" s="97"/>
      <c r="AG258" s="97"/>
      <c r="AH258" s="97"/>
      <c r="AI258" s="97"/>
      <c r="AJ258" s="98"/>
      <c r="AK258" s="79"/>
    </row>
    <row r="259" spans="1:37" ht="33" customHeight="1" x14ac:dyDescent="0.3">
      <c r="A259" s="86">
        <v>257</v>
      </c>
      <c r="B259" s="87">
        <v>18247</v>
      </c>
      <c r="C259" s="65" t="s">
        <v>2109</v>
      </c>
      <c r="D259" s="65" t="s">
        <v>2110</v>
      </c>
      <c r="E259" s="65" t="s">
        <v>2115</v>
      </c>
      <c r="F259" s="65" t="s">
        <v>2131</v>
      </c>
      <c r="G259" s="65" t="s">
        <v>2235</v>
      </c>
      <c r="H259" s="88" t="s">
        <v>306</v>
      </c>
      <c r="I259" s="65" t="s">
        <v>2138</v>
      </c>
      <c r="J259" s="88" t="s">
        <v>306</v>
      </c>
      <c r="K259" s="89" t="s">
        <v>306</v>
      </c>
      <c r="L259" s="90" t="s">
        <v>5</v>
      </c>
      <c r="M259" s="91" t="s">
        <v>7</v>
      </c>
      <c r="N259" s="91" t="s">
        <v>1325</v>
      </c>
      <c r="O259" s="91" t="s">
        <v>2104</v>
      </c>
      <c r="P259" s="92" t="s">
        <v>2104</v>
      </c>
      <c r="Q259" s="93" t="s">
        <v>88</v>
      </c>
      <c r="R259" s="88" t="s">
        <v>86</v>
      </c>
      <c r="S259" s="88" t="s">
        <v>306</v>
      </c>
      <c r="T259" s="93" t="s">
        <v>2221</v>
      </c>
      <c r="U259" s="65" t="s">
        <v>2221</v>
      </c>
      <c r="V259" s="89"/>
      <c r="W259" s="94">
        <v>18247</v>
      </c>
      <c r="X259" s="91" t="s">
        <v>1549</v>
      </c>
      <c r="Y259" s="91"/>
      <c r="Z259" s="91"/>
      <c r="AA259" s="91" t="s">
        <v>1614</v>
      </c>
      <c r="AB259" s="65" t="s">
        <v>2224</v>
      </c>
      <c r="AC259" s="92" t="s">
        <v>1617</v>
      </c>
      <c r="AD259" s="95"/>
      <c r="AE259" s="96" t="s">
        <v>1327</v>
      </c>
      <c r="AF259" s="97"/>
      <c r="AG259" s="97"/>
      <c r="AH259" s="97"/>
      <c r="AI259" s="97"/>
      <c r="AJ259" s="98"/>
      <c r="AK259" s="79"/>
    </row>
    <row r="260" spans="1:37" ht="33" customHeight="1" x14ac:dyDescent="0.3">
      <c r="A260" s="86">
        <v>258</v>
      </c>
      <c r="B260" s="87">
        <v>18247</v>
      </c>
      <c r="C260" s="65" t="s">
        <v>2109</v>
      </c>
      <c r="D260" s="65" t="s">
        <v>2110</v>
      </c>
      <c r="E260" s="65" t="s">
        <v>2115</v>
      </c>
      <c r="F260" s="65" t="s">
        <v>2131</v>
      </c>
      <c r="G260" s="65" t="s">
        <v>2235</v>
      </c>
      <c r="H260" s="88" t="s">
        <v>306</v>
      </c>
      <c r="I260" s="65" t="s">
        <v>2138</v>
      </c>
      <c r="J260" s="88" t="s">
        <v>306</v>
      </c>
      <c r="K260" s="89" t="s">
        <v>306</v>
      </c>
      <c r="L260" s="90" t="s">
        <v>5</v>
      </c>
      <c r="M260" s="91" t="s">
        <v>7</v>
      </c>
      <c r="N260" s="91" t="s">
        <v>1325</v>
      </c>
      <c r="O260" s="91" t="s">
        <v>2104</v>
      </c>
      <c r="P260" s="92" t="s">
        <v>2104</v>
      </c>
      <c r="Q260" s="93" t="s">
        <v>88</v>
      </c>
      <c r="R260" s="88" t="s">
        <v>86</v>
      </c>
      <c r="S260" s="88" t="s">
        <v>306</v>
      </c>
      <c r="T260" s="93" t="s">
        <v>2221</v>
      </c>
      <c r="U260" s="65" t="s">
        <v>2221</v>
      </c>
      <c r="V260" s="89"/>
      <c r="W260" s="94">
        <v>18247</v>
      </c>
      <c r="X260" s="91" t="s">
        <v>1549</v>
      </c>
      <c r="Y260" s="91"/>
      <c r="Z260" s="91"/>
      <c r="AA260" s="91" t="s">
        <v>1614</v>
      </c>
      <c r="AB260" s="65" t="s">
        <v>2224</v>
      </c>
      <c r="AC260" s="92" t="s">
        <v>1617</v>
      </c>
      <c r="AD260" s="95"/>
      <c r="AE260" s="96" t="s">
        <v>1327</v>
      </c>
      <c r="AF260" s="97"/>
      <c r="AG260" s="97"/>
      <c r="AH260" s="97"/>
      <c r="AI260" s="97"/>
      <c r="AJ260" s="98"/>
      <c r="AK260" s="79"/>
    </row>
    <row r="261" spans="1:37" ht="33" customHeight="1" x14ac:dyDescent="0.3">
      <c r="A261" s="86">
        <v>259</v>
      </c>
      <c r="B261" s="87">
        <v>18249</v>
      </c>
      <c r="C261" s="65" t="s">
        <v>2109</v>
      </c>
      <c r="D261" s="65" t="s">
        <v>2110</v>
      </c>
      <c r="E261" s="65" t="s">
        <v>2115</v>
      </c>
      <c r="F261" s="65" t="s">
        <v>2131</v>
      </c>
      <c r="G261" s="65" t="s">
        <v>2235</v>
      </c>
      <c r="H261" s="88" t="s">
        <v>589</v>
      </c>
      <c r="I261" s="65" t="s">
        <v>2134</v>
      </c>
      <c r="J261" s="88" t="s">
        <v>614</v>
      </c>
      <c r="K261" s="89" t="s">
        <v>1355</v>
      </c>
      <c r="L261" s="90" t="s">
        <v>5</v>
      </c>
      <c r="M261" s="91" t="s">
        <v>7</v>
      </c>
      <c r="N261" s="91" t="s">
        <v>1325</v>
      </c>
      <c r="O261" s="91" t="s">
        <v>2105</v>
      </c>
      <c r="P261" s="92" t="s">
        <v>2105</v>
      </c>
      <c r="Q261" s="93" t="s">
        <v>1359</v>
      </c>
      <c r="R261" s="88" t="s">
        <v>86</v>
      </c>
      <c r="S261" s="88" t="s">
        <v>614</v>
      </c>
      <c r="T261" s="93" t="s">
        <v>2221</v>
      </c>
      <c r="U261" s="65" t="s">
        <v>2221</v>
      </c>
      <c r="V261" s="89"/>
      <c r="W261" s="94">
        <v>18249</v>
      </c>
      <c r="X261" s="91" t="s">
        <v>1360</v>
      </c>
      <c r="Y261" s="91"/>
      <c r="Z261" s="91"/>
      <c r="AA261" s="91" t="s">
        <v>1614</v>
      </c>
      <c r="AB261" s="65" t="s">
        <v>2224</v>
      </c>
      <c r="AC261" s="92" t="s">
        <v>1617</v>
      </c>
      <c r="AD261" s="95"/>
      <c r="AE261" s="96" t="s">
        <v>1357</v>
      </c>
      <c r="AF261" s="97"/>
      <c r="AG261" s="97"/>
      <c r="AH261" s="97"/>
      <c r="AI261" s="97"/>
      <c r="AJ261" s="98"/>
      <c r="AK261" s="79"/>
    </row>
    <row r="262" spans="1:37" ht="33" customHeight="1" x14ac:dyDescent="0.3">
      <c r="A262" s="86">
        <v>260</v>
      </c>
      <c r="B262" s="87">
        <v>18249</v>
      </c>
      <c r="C262" s="65" t="s">
        <v>2109</v>
      </c>
      <c r="D262" s="65" t="s">
        <v>2110</v>
      </c>
      <c r="E262" s="65" t="s">
        <v>2115</v>
      </c>
      <c r="F262" s="65" t="s">
        <v>2131</v>
      </c>
      <c r="G262" s="65" t="s">
        <v>2235</v>
      </c>
      <c r="H262" s="88" t="s">
        <v>589</v>
      </c>
      <c r="I262" s="65" t="s">
        <v>2134</v>
      </c>
      <c r="J262" s="88" t="s">
        <v>614</v>
      </c>
      <c r="K262" s="89" t="s">
        <v>1355</v>
      </c>
      <c r="L262" s="90" t="s">
        <v>5</v>
      </c>
      <c r="M262" s="91" t="s">
        <v>7</v>
      </c>
      <c r="N262" s="91" t="s">
        <v>1325</v>
      </c>
      <c r="O262" s="91" t="s">
        <v>2105</v>
      </c>
      <c r="P262" s="92" t="s">
        <v>2105</v>
      </c>
      <c r="Q262" s="93" t="s">
        <v>1361</v>
      </c>
      <c r="R262" s="88" t="s">
        <v>86</v>
      </c>
      <c r="S262" s="88" t="s">
        <v>614</v>
      </c>
      <c r="T262" s="93" t="s">
        <v>2221</v>
      </c>
      <c r="U262" s="65" t="s">
        <v>2221</v>
      </c>
      <c r="V262" s="89"/>
      <c r="W262" s="94">
        <v>18249</v>
      </c>
      <c r="X262" s="91" t="s">
        <v>1360</v>
      </c>
      <c r="Y262" s="91"/>
      <c r="Z262" s="91"/>
      <c r="AA262" s="91" t="s">
        <v>1614</v>
      </c>
      <c r="AB262" s="65" t="s">
        <v>2224</v>
      </c>
      <c r="AC262" s="92" t="s">
        <v>1366</v>
      </c>
      <c r="AD262" s="95"/>
      <c r="AE262" s="96" t="s">
        <v>1357</v>
      </c>
      <c r="AF262" s="97"/>
      <c r="AG262" s="97"/>
      <c r="AH262" s="97"/>
      <c r="AI262" s="97"/>
      <c r="AJ262" s="98"/>
      <c r="AK262" s="79"/>
    </row>
    <row r="263" spans="1:37" ht="33" customHeight="1" x14ac:dyDescent="0.3">
      <c r="A263" s="86">
        <v>261</v>
      </c>
      <c r="B263" s="87">
        <v>18249</v>
      </c>
      <c r="C263" s="65" t="s">
        <v>2109</v>
      </c>
      <c r="D263" s="65" t="s">
        <v>2110</v>
      </c>
      <c r="E263" s="65" t="s">
        <v>2115</v>
      </c>
      <c r="F263" s="65" t="s">
        <v>2131</v>
      </c>
      <c r="G263" s="65" t="s">
        <v>2235</v>
      </c>
      <c r="H263" s="88" t="s">
        <v>589</v>
      </c>
      <c r="I263" s="65" t="s">
        <v>2134</v>
      </c>
      <c r="J263" s="88" t="s">
        <v>614</v>
      </c>
      <c r="K263" s="89" t="s">
        <v>1355</v>
      </c>
      <c r="L263" s="90" t="s">
        <v>5</v>
      </c>
      <c r="M263" s="91" t="s">
        <v>7</v>
      </c>
      <c r="N263" s="91" t="s">
        <v>1325</v>
      </c>
      <c r="O263" s="91" t="s">
        <v>2105</v>
      </c>
      <c r="P263" s="92" t="s">
        <v>2105</v>
      </c>
      <c r="Q263" s="93" t="s">
        <v>1362</v>
      </c>
      <c r="R263" s="88" t="s">
        <v>86</v>
      </c>
      <c r="S263" s="88" t="s">
        <v>614</v>
      </c>
      <c r="T263" s="93" t="s">
        <v>2221</v>
      </c>
      <c r="U263" s="65" t="s">
        <v>2221</v>
      </c>
      <c r="V263" s="89"/>
      <c r="W263" s="94">
        <v>18249</v>
      </c>
      <c r="X263" s="91" t="s">
        <v>1360</v>
      </c>
      <c r="Y263" s="91"/>
      <c r="Z263" s="91"/>
      <c r="AA263" s="91" t="s">
        <v>1614</v>
      </c>
      <c r="AB263" s="65" t="s">
        <v>2224</v>
      </c>
      <c r="AC263" s="92" t="s">
        <v>1367</v>
      </c>
      <c r="AD263" s="95"/>
      <c r="AE263" s="96" t="s">
        <v>1357</v>
      </c>
      <c r="AF263" s="97"/>
      <c r="AG263" s="97"/>
      <c r="AH263" s="97"/>
      <c r="AI263" s="97"/>
      <c r="AJ263" s="98"/>
      <c r="AK263" s="79"/>
    </row>
    <row r="264" spans="1:37" ht="33" customHeight="1" x14ac:dyDescent="0.3">
      <c r="A264" s="86">
        <v>262</v>
      </c>
      <c r="B264" s="87">
        <v>18249</v>
      </c>
      <c r="C264" s="65" t="s">
        <v>2109</v>
      </c>
      <c r="D264" s="65" t="s">
        <v>2110</v>
      </c>
      <c r="E264" s="65" t="s">
        <v>2115</v>
      </c>
      <c r="F264" s="65" t="s">
        <v>2131</v>
      </c>
      <c r="G264" s="65" t="s">
        <v>2235</v>
      </c>
      <c r="H264" s="88" t="s">
        <v>589</v>
      </c>
      <c r="I264" s="65" t="s">
        <v>2134</v>
      </c>
      <c r="J264" s="88" t="s">
        <v>614</v>
      </c>
      <c r="K264" s="89" t="s">
        <v>1355</v>
      </c>
      <c r="L264" s="90" t="s">
        <v>5</v>
      </c>
      <c r="M264" s="91" t="s">
        <v>7</v>
      </c>
      <c r="N264" s="91" t="s">
        <v>1325</v>
      </c>
      <c r="O264" s="91" t="s">
        <v>2105</v>
      </c>
      <c r="P264" s="92" t="s">
        <v>2105</v>
      </c>
      <c r="Q264" s="93" t="s">
        <v>1363</v>
      </c>
      <c r="R264" s="88" t="s">
        <v>86</v>
      </c>
      <c r="S264" s="88" t="s">
        <v>614</v>
      </c>
      <c r="T264" s="93" t="s">
        <v>2221</v>
      </c>
      <c r="U264" s="65" t="s">
        <v>2221</v>
      </c>
      <c r="V264" s="89"/>
      <c r="W264" s="94">
        <v>18249</v>
      </c>
      <c r="X264" s="91" t="s">
        <v>1360</v>
      </c>
      <c r="Y264" s="91"/>
      <c r="Z264" s="91"/>
      <c r="AA264" s="91" t="s">
        <v>1614</v>
      </c>
      <c r="AB264" s="65" t="s">
        <v>2224</v>
      </c>
      <c r="AC264" s="92" t="s">
        <v>1368</v>
      </c>
      <c r="AD264" s="95"/>
      <c r="AE264" s="96" t="s">
        <v>1357</v>
      </c>
      <c r="AF264" s="97"/>
      <c r="AG264" s="97"/>
      <c r="AH264" s="97"/>
      <c r="AI264" s="97"/>
      <c r="AJ264" s="98"/>
      <c r="AK264" s="79"/>
    </row>
    <row r="265" spans="1:37" ht="33" customHeight="1" x14ac:dyDescent="0.3">
      <c r="A265" s="86">
        <v>263</v>
      </c>
      <c r="B265" s="87">
        <v>18249</v>
      </c>
      <c r="C265" s="65" t="s">
        <v>2109</v>
      </c>
      <c r="D265" s="65" t="s">
        <v>2110</v>
      </c>
      <c r="E265" s="65" t="s">
        <v>2115</v>
      </c>
      <c r="F265" s="65" t="s">
        <v>2131</v>
      </c>
      <c r="G265" s="65" t="s">
        <v>2235</v>
      </c>
      <c r="H265" s="88" t="s">
        <v>589</v>
      </c>
      <c r="I265" s="65" t="s">
        <v>2134</v>
      </c>
      <c r="J265" s="88" t="s">
        <v>614</v>
      </c>
      <c r="K265" s="89" t="s">
        <v>1355</v>
      </c>
      <c r="L265" s="90" t="s">
        <v>5</v>
      </c>
      <c r="M265" s="91" t="s">
        <v>7</v>
      </c>
      <c r="N265" s="91" t="s">
        <v>1325</v>
      </c>
      <c r="O265" s="91" t="s">
        <v>2105</v>
      </c>
      <c r="P265" s="92" t="s">
        <v>2105</v>
      </c>
      <c r="Q265" s="93" t="s">
        <v>1364</v>
      </c>
      <c r="R265" s="88" t="s">
        <v>86</v>
      </c>
      <c r="S265" s="88" t="s">
        <v>614</v>
      </c>
      <c r="T265" s="93" t="s">
        <v>2221</v>
      </c>
      <c r="U265" s="65" t="s">
        <v>2221</v>
      </c>
      <c r="V265" s="89"/>
      <c r="W265" s="94">
        <v>18249</v>
      </c>
      <c r="X265" s="91" t="s">
        <v>1360</v>
      </c>
      <c r="Y265" s="91"/>
      <c r="Z265" s="91"/>
      <c r="AA265" s="91" t="s">
        <v>1614</v>
      </c>
      <c r="AB265" s="65" t="s">
        <v>2224</v>
      </c>
      <c r="AC265" s="92" t="s">
        <v>1368</v>
      </c>
      <c r="AD265" s="95"/>
      <c r="AE265" s="96" t="s">
        <v>1357</v>
      </c>
      <c r="AF265" s="97"/>
      <c r="AG265" s="97"/>
      <c r="AH265" s="97"/>
      <c r="AI265" s="97"/>
      <c r="AJ265" s="98"/>
      <c r="AK265" s="79"/>
    </row>
    <row r="266" spans="1:37" ht="33" customHeight="1" x14ac:dyDescent="0.3">
      <c r="A266" s="86">
        <v>264</v>
      </c>
      <c r="B266" s="87">
        <v>18249</v>
      </c>
      <c r="C266" s="65" t="s">
        <v>2109</v>
      </c>
      <c r="D266" s="65" t="s">
        <v>2110</v>
      </c>
      <c r="E266" s="65" t="s">
        <v>2115</v>
      </c>
      <c r="F266" s="65" t="s">
        <v>2131</v>
      </c>
      <c r="G266" s="65" t="s">
        <v>2235</v>
      </c>
      <c r="H266" s="88" t="s">
        <v>589</v>
      </c>
      <c r="I266" s="65" t="s">
        <v>2134</v>
      </c>
      <c r="J266" s="88" t="s">
        <v>614</v>
      </c>
      <c r="K266" s="89" t="s">
        <v>1355</v>
      </c>
      <c r="L266" s="90" t="s">
        <v>5</v>
      </c>
      <c r="M266" s="91" t="s">
        <v>7</v>
      </c>
      <c r="N266" s="91" t="s">
        <v>1325</v>
      </c>
      <c r="O266" s="91" t="s">
        <v>2105</v>
      </c>
      <c r="P266" s="92" t="s">
        <v>2105</v>
      </c>
      <c r="Q266" s="93" t="s">
        <v>1365</v>
      </c>
      <c r="R266" s="88" t="s">
        <v>86</v>
      </c>
      <c r="S266" s="88" t="s">
        <v>614</v>
      </c>
      <c r="T266" s="93" t="s">
        <v>2221</v>
      </c>
      <c r="U266" s="65" t="s">
        <v>2221</v>
      </c>
      <c r="V266" s="89"/>
      <c r="W266" s="94">
        <v>18249</v>
      </c>
      <c r="X266" s="91" t="s">
        <v>1360</v>
      </c>
      <c r="Y266" s="91"/>
      <c r="Z266" s="91"/>
      <c r="AA266" s="91" t="s">
        <v>1614</v>
      </c>
      <c r="AB266" s="65" t="s">
        <v>2224</v>
      </c>
      <c r="AC266" s="92" t="s">
        <v>1368</v>
      </c>
      <c r="AD266" s="95"/>
      <c r="AE266" s="96" t="s">
        <v>1357</v>
      </c>
      <c r="AF266" s="97"/>
      <c r="AG266" s="97"/>
      <c r="AH266" s="97"/>
      <c r="AI266" s="97"/>
      <c r="AJ266" s="98"/>
      <c r="AK266" s="79"/>
    </row>
    <row r="267" spans="1:37" ht="30" customHeight="1" x14ac:dyDescent="0.25">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99"/>
      <c r="AH267" s="99"/>
      <c r="AI267" s="99"/>
      <c r="AJ267" s="99"/>
      <c r="AK267" s="99"/>
    </row>
    <row r="268" spans="1:37" x14ac:dyDescent="0.25"/>
    <row r="269" spans="1:37" x14ac:dyDescent="0.25"/>
    <row r="270" spans="1:37" x14ac:dyDescent="0.25"/>
    <row r="271" spans="1:37" x14ac:dyDescent="0.25"/>
    <row r="272" spans="1:37"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sheetData>
  <autoFilter ref="A2:AJ266" xr:uid="{ED2C70E8-E74A-4543-8E7A-D613935FDE48}">
    <sortState xmlns:xlrd2="http://schemas.microsoft.com/office/spreadsheetml/2017/richdata2" ref="A4:AJ266">
      <sortCondition ref="A2:A266"/>
    </sortState>
  </autoFilter>
  <mergeCells count="8">
    <mergeCell ref="W1:AC1"/>
    <mergeCell ref="AE1:AJ1"/>
    <mergeCell ref="A1:A2"/>
    <mergeCell ref="Q1:S1"/>
    <mergeCell ref="T1:V1"/>
    <mergeCell ref="AD1:AD2"/>
    <mergeCell ref="B1:K1"/>
    <mergeCell ref="L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EC8CE-6FE3-4DCF-9C71-37323299A0DE}">
  <dimension ref="A1:AB168"/>
  <sheetViews>
    <sheetView rightToLeft="1" workbookViewId="0">
      <pane ySplit="2" topLeftCell="A77" activePane="bottomLeft" state="frozen"/>
      <selection pane="bottomLeft" activeCell="A77" sqref="A77"/>
    </sheetView>
  </sheetViews>
  <sheetFormatPr defaultColWidth="0" defaultRowHeight="13.8" zeroHeight="1" x14ac:dyDescent="0.25"/>
  <cols>
    <col min="1" max="1" width="6" style="101" customWidth="1"/>
    <col min="2" max="2" width="15.6640625" style="101" customWidth="1"/>
    <col min="3" max="6" width="1.109375" style="101" customWidth="1"/>
    <col min="7" max="7" width="17.88671875" style="101" customWidth="1"/>
    <col min="8" max="8" width="17.33203125" style="101" customWidth="1"/>
    <col min="9" max="9" width="19" style="101" customWidth="1"/>
    <col min="10" max="10" width="21.21875" style="101" customWidth="1"/>
    <col min="11" max="11" width="15.6640625" style="101" customWidth="1"/>
    <col min="12" max="12" width="21.77734375" style="101" customWidth="1"/>
    <col min="13" max="13" width="8" style="101" customWidth="1"/>
    <col min="14" max="16" width="15.6640625" style="101" customWidth="1"/>
    <col min="17" max="17" width="1.109375" style="101" customWidth="1"/>
    <col min="18" max="27" width="15.6640625" style="101" customWidth="1"/>
    <col min="28" max="28" width="8.77734375" style="101" customWidth="1"/>
    <col min="29" max="16384" width="15.6640625" style="101" hidden="1"/>
  </cols>
  <sheetData>
    <row r="1" spans="1:28" ht="16.5" customHeight="1" thickBot="1" x14ac:dyDescent="0.35">
      <c r="A1" s="168" t="s">
        <v>4</v>
      </c>
      <c r="B1" s="163" t="s">
        <v>1623</v>
      </c>
      <c r="C1" s="164"/>
      <c r="D1" s="164"/>
      <c r="E1" s="164"/>
      <c r="F1" s="164"/>
      <c r="G1" s="164"/>
      <c r="H1" s="164"/>
      <c r="I1" s="165"/>
      <c r="J1" s="163" t="s">
        <v>81</v>
      </c>
      <c r="K1" s="164"/>
      <c r="L1" s="164"/>
      <c r="M1" s="164"/>
      <c r="N1" s="165"/>
      <c r="O1" s="163" t="s">
        <v>80</v>
      </c>
      <c r="P1" s="164"/>
      <c r="Q1" s="164"/>
      <c r="R1" s="164"/>
      <c r="S1" s="164"/>
      <c r="T1" s="164"/>
      <c r="U1" s="165"/>
      <c r="V1" s="168" t="s">
        <v>14</v>
      </c>
      <c r="W1" s="163" t="s">
        <v>69</v>
      </c>
      <c r="X1" s="164"/>
      <c r="Y1" s="164"/>
      <c r="Z1" s="164"/>
      <c r="AA1" s="165"/>
      <c r="AB1" s="140"/>
    </row>
    <row r="2" spans="1:28" ht="44.25" customHeight="1" thickBot="1" x14ac:dyDescent="0.35">
      <c r="A2" s="169"/>
      <c r="B2" s="84" t="s">
        <v>70</v>
      </c>
      <c r="C2" s="141" t="s">
        <v>2226</v>
      </c>
      <c r="D2" s="141" t="s">
        <v>2227</v>
      </c>
      <c r="E2" s="141" t="s">
        <v>2228</v>
      </c>
      <c r="F2" s="141" t="s">
        <v>2229</v>
      </c>
      <c r="G2" s="82" t="s">
        <v>71</v>
      </c>
      <c r="H2" s="82" t="s">
        <v>72</v>
      </c>
      <c r="I2" s="83" t="s">
        <v>73</v>
      </c>
      <c r="J2" s="81" t="s">
        <v>1622</v>
      </c>
      <c r="K2" s="82" t="s">
        <v>1624</v>
      </c>
      <c r="L2" s="82" t="s">
        <v>74</v>
      </c>
      <c r="M2" s="82" t="s">
        <v>75</v>
      </c>
      <c r="N2" s="83" t="s">
        <v>76</v>
      </c>
      <c r="O2" s="81" t="s">
        <v>257</v>
      </c>
      <c r="P2" s="82" t="s">
        <v>2232</v>
      </c>
      <c r="Q2" s="82" t="s">
        <v>2231</v>
      </c>
      <c r="R2" s="82" t="s">
        <v>2230</v>
      </c>
      <c r="S2" s="82" t="s">
        <v>77</v>
      </c>
      <c r="T2" s="82" t="s">
        <v>78</v>
      </c>
      <c r="U2" s="83" t="s">
        <v>79</v>
      </c>
      <c r="V2" s="169"/>
      <c r="W2" s="81" t="s">
        <v>41</v>
      </c>
      <c r="X2" s="82" t="s">
        <v>42</v>
      </c>
      <c r="Y2" s="82" t="s">
        <v>43</v>
      </c>
      <c r="Z2" s="82" t="s">
        <v>44</v>
      </c>
      <c r="AA2" s="83" t="s">
        <v>45</v>
      </c>
      <c r="AB2" s="140"/>
    </row>
    <row r="3" spans="1:28" ht="28.5" customHeight="1" x14ac:dyDescent="0.3">
      <c r="A3" s="142">
        <v>1</v>
      </c>
      <c r="B3" s="143">
        <v>17899</v>
      </c>
      <c r="C3" s="110" t="s">
        <v>2109</v>
      </c>
      <c r="D3" s="110" t="s">
        <v>2111</v>
      </c>
      <c r="E3" s="110" t="s">
        <v>2112</v>
      </c>
      <c r="F3" s="110" t="s">
        <v>2120</v>
      </c>
      <c r="G3" s="88" t="s">
        <v>84</v>
      </c>
      <c r="H3" s="88" t="s">
        <v>289</v>
      </c>
      <c r="I3" s="89" t="s">
        <v>1701</v>
      </c>
      <c r="J3" s="90" t="s">
        <v>288</v>
      </c>
      <c r="K3" s="91" t="s">
        <v>1625</v>
      </c>
      <c r="L3" s="91" t="s">
        <v>334</v>
      </c>
      <c r="M3" s="91">
        <v>13</v>
      </c>
      <c r="N3" s="92" t="s">
        <v>1702</v>
      </c>
      <c r="O3" s="93" t="s">
        <v>290</v>
      </c>
      <c r="P3" s="88" t="s">
        <v>224</v>
      </c>
      <c r="Q3" s="65" t="s">
        <v>224</v>
      </c>
      <c r="R3" s="88" t="s">
        <v>291</v>
      </c>
      <c r="S3" s="146"/>
      <c r="T3" s="88"/>
      <c r="U3" s="89"/>
      <c r="V3" s="144"/>
      <c r="W3" s="96" t="s">
        <v>321</v>
      </c>
      <c r="X3" s="97"/>
      <c r="Y3" s="97"/>
      <c r="Z3" s="97"/>
      <c r="AA3" s="98"/>
      <c r="AB3" s="140"/>
    </row>
    <row r="4" spans="1:28" ht="28.5" customHeight="1" x14ac:dyDescent="0.3">
      <c r="A4" s="142">
        <v>2</v>
      </c>
      <c r="B4" s="143">
        <v>17900</v>
      </c>
      <c r="C4" s="110" t="s">
        <v>2109</v>
      </c>
      <c r="D4" s="110" t="s">
        <v>2111</v>
      </c>
      <c r="E4" s="110" t="s">
        <v>2112</v>
      </c>
      <c r="F4" s="110" t="s">
        <v>2120</v>
      </c>
      <c r="G4" s="88" t="s">
        <v>84</v>
      </c>
      <c r="H4" s="88" t="s">
        <v>289</v>
      </c>
      <c r="I4" s="89" t="s">
        <v>1701</v>
      </c>
      <c r="J4" s="90" t="s">
        <v>288</v>
      </c>
      <c r="K4" s="91" t="s">
        <v>1625</v>
      </c>
      <c r="L4" s="91" t="s">
        <v>334</v>
      </c>
      <c r="M4" s="91">
        <v>13</v>
      </c>
      <c r="N4" s="92" t="s">
        <v>1702</v>
      </c>
      <c r="O4" s="93" t="s">
        <v>290</v>
      </c>
      <c r="P4" s="88" t="s">
        <v>224</v>
      </c>
      <c r="Q4" s="65" t="s">
        <v>224</v>
      </c>
      <c r="R4" s="88" t="s">
        <v>292</v>
      </c>
      <c r="S4" s="146"/>
      <c r="T4" s="88"/>
      <c r="U4" s="89"/>
      <c r="V4" s="144"/>
      <c r="W4" s="96" t="s">
        <v>322</v>
      </c>
      <c r="X4" s="97"/>
      <c r="Y4" s="97"/>
      <c r="Z4" s="97"/>
      <c r="AA4" s="98"/>
      <c r="AB4" s="140"/>
    </row>
    <row r="5" spans="1:28" ht="28.5" customHeight="1" x14ac:dyDescent="0.3">
      <c r="A5" s="142">
        <v>3</v>
      </c>
      <c r="B5" s="143">
        <v>17901</v>
      </c>
      <c r="C5" s="110" t="s">
        <v>2109</v>
      </c>
      <c r="D5" s="110" t="s">
        <v>2111</v>
      </c>
      <c r="E5" s="110" t="s">
        <v>2112</v>
      </c>
      <c r="F5" s="110" t="s">
        <v>2120</v>
      </c>
      <c r="G5" s="88" t="s">
        <v>84</v>
      </c>
      <c r="H5" s="88" t="s">
        <v>289</v>
      </c>
      <c r="I5" s="89" t="s">
        <v>1701</v>
      </c>
      <c r="J5" s="90" t="s">
        <v>288</v>
      </c>
      <c r="K5" s="91" t="s">
        <v>1625</v>
      </c>
      <c r="L5" s="91" t="s">
        <v>334</v>
      </c>
      <c r="M5" s="91">
        <v>13</v>
      </c>
      <c r="N5" s="92" t="s">
        <v>1702</v>
      </c>
      <c r="O5" s="93" t="s">
        <v>290</v>
      </c>
      <c r="P5" s="88" t="s">
        <v>224</v>
      </c>
      <c r="Q5" s="65" t="s">
        <v>224</v>
      </c>
      <c r="R5" s="88" t="s">
        <v>293</v>
      </c>
      <c r="S5" s="146"/>
      <c r="T5" s="88"/>
      <c r="U5" s="89"/>
      <c r="V5" s="144"/>
      <c r="W5" s="96" t="s">
        <v>98</v>
      </c>
      <c r="X5" s="97"/>
      <c r="Y5" s="97"/>
      <c r="Z5" s="97"/>
      <c r="AA5" s="98"/>
      <c r="AB5" s="140"/>
    </row>
    <row r="6" spans="1:28" ht="28.5" customHeight="1" x14ac:dyDescent="0.3">
      <c r="A6" s="142">
        <v>4</v>
      </c>
      <c r="B6" s="143">
        <v>17902</v>
      </c>
      <c r="C6" s="110" t="s">
        <v>2109</v>
      </c>
      <c r="D6" s="110" t="s">
        <v>2111</v>
      </c>
      <c r="E6" s="110" t="s">
        <v>2112</v>
      </c>
      <c r="F6" s="110" t="s">
        <v>2120</v>
      </c>
      <c r="G6" s="88" t="s">
        <v>84</v>
      </c>
      <c r="H6" s="88" t="s">
        <v>289</v>
      </c>
      <c r="I6" s="89" t="s">
        <v>1701</v>
      </c>
      <c r="J6" s="90" t="s">
        <v>288</v>
      </c>
      <c r="K6" s="91" t="s">
        <v>1625</v>
      </c>
      <c r="L6" s="91" t="s">
        <v>334</v>
      </c>
      <c r="M6" s="91">
        <v>13</v>
      </c>
      <c r="N6" s="92" t="s">
        <v>1702</v>
      </c>
      <c r="O6" s="93" t="s">
        <v>290</v>
      </c>
      <c r="P6" s="88" t="s">
        <v>224</v>
      </c>
      <c r="Q6" s="65" t="s">
        <v>224</v>
      </c>
      <c r="R6" s="88" t="s">
        <v>294</v>
      </c>
      <c r="S6" s="146"/>
      <c r="T6" s="88"/>
      <c r="U6" s="89"/>
      <c r="V6" s="144"/>
      <c r="W6" s="96" t="s">
        <v>323</v>
      </c>
      <c r="X6" s="97"/>
      <c r="Y6" s="97"/>
      <c r="Z6" s="97"/>
      <c r="AA6" s="98"/>
      <c r="AB6" s="140"/>
    </row>
    <row r="7" spans="1:28" ht="28.5" customHeight="1" x14ac:dyDescent="0.3">
      <c r="A7" s="142">
        <v>5</v>
      </c>
      <c r="B7" s="143">
        <v>17903</v>
      </c>
      <c r="C7" s="110" t="s">
        <v>2109</v>
      </c>
      <c r="D7" s="110" t="s">
        <v>2111</v>
      </c>
      <c r="E7" s="110" t="s">
        <v>2112</v>
      </c>
      <c r="F7" s="110" t="s">
        <v>2120</v>
      </c>
      <c r="G7" s="88" t="s">
        <v>84</v>
      </c>
      <c r="H7" s="88" t="s">
        <v>289</v>
      </c>
      <c r="I7" s="89" t="s">
        <v>1701</v>
      </c>
      <c r="J7" s="90" t="s">
        <v>288</v>
      </c>
      <c r="K7" s="91" t="s">
        <v>1625</v>
      </c>
      <c r="L7" s="91" t="s">
        <v>334</v>
      </c>
      <c r="M7" s="91">
        <v>13</v>
      </c>
      <c r="N7" s="92" t="s">
        <v>1702</v>
      </c>
      <c r="O7" s="93" t="s">
        <v>290</v>
      </c>
      <c r="P7" s="88" t="s">
        <v>224</v>
      </c>
      <c r="Q7" s="65" t="s">
        <v>224</v>
      </c>
      <c r="R7" s="88" t="s">
        <v>1627</v>
      </c>
      <c r="S7" s="146"/>
      <c r="T7" s="88"/>
      <c r="U7" s="89"/>
      <c r="V7" s="144"/>
      <c r="W7" s="96" t="s">
        <v>319</v>
      </c>
      <c r="X7" s="97"/>
      <c r="Y7" s="97"/>
      <c r="Z7" s="97"/>
      <c r="AA7" s="98"/>
      <c r="AB7" s="140"/>
    </row>
    <row r="8" spans="1:28" ht="28.5" customHeight="1" x14ac:dyDescent="0.3">
      <c r="A8" s="142">
        <v>6</v>
      </c>
      <c r="B8" s="143">
        <v>17906</v>
      </c>
      <c r="C8" s="110" t="s">
        <v>2109</v>
      </c>
      <c r="D8" s="110" t="s">
        <v>2111</v>
      </c>
      <c r="E8" s="110" t="s">
        <v>2112</v>
      </c>
      <c r="F8" s="110" t="s">
        <v>2120</v>
      </c>
      <c r="G8" s="88" t="s">
        <v>84</v>
      </c>
      <c r="H8" s="88" t="s">
        <v>289</v>
      </c>
      <c r="I8" s="89" t="s">
        <v>1701</v>
      </c>
      <c r="J8" s="90" t="s">
        <v>288</v>
      </c>
      <c r="K8" s="91" t="s">
        <v>1625</v>
      </c>
      <c r="L8" s="91" t="s">
        <v>334</v>
      </c>
      <c r="M8" s="91">
        <v>13</v>
      </c>
      <c r="N8" s="92" t="s">
        <v>1702</v>
      </c>
      <c r="O8" s="93" t="s">
        <v>290</v>
      </c>
      <c r="P8" s="88" t="s">
        <v>224</v>
      </c>
      <c r="Q8" s="65" t="s">
        <v>224</v>
      </c>
      <c r="R8" s="88" t="s">
        <v>1628</v>
      </c>
      <c r="S8" s="146"/>
      <c r="T8" s="88"/>
      <c r="U8" s="89"/>
      <c r="V8" s="144"/>
      <c r="W8" s="96" t="s">
        <v>324</v>
      </c>
      <c r="X8" s="97"/>
      <c r="Y8" s="97"/>
      <c r="Z8" s="97"/>
      <c r="AA8" s="98"/>
      <c r="AB8" s="140"/>
    </row>
    <row r="9" spans="1:28" ht="28.5" customHeight="1" x14ac:dyDescent="0.3">
      <c r="A9" s="142">
        <v>7</v>
      </c>
      <c r="B9" s="143">
        <v>17907</v>
      </c>
      <c r="C9" s="110" t="s">
        <v>2109</v>
      </c>
      <c r="D9" s="110" t="s">
        <v>2111</v>
      </c>
      <c r="E9" s="110" t="s">
        <v>2112</v>
      </c>
      <c r="F9" s="110" t="s">
        <v>2120</v>
      </c>
      <c r="G9" s="88" t="s">
        <v>84</v>
      </c>
      <c r="H9" s="88" t="s">
        <v>289</v>
      </c>
      <c r="I9" s="89" t="s">
        <v>1701</v>
      </c>
      <c r="J9" s="90" t="s">
        <v>288</v>
      </c>
      <c r="K9" s="91" t="s">
        <v>1625</v>
      </c>
      <c r="L9" s="91" t="s">
        <v>334</v>
      </c>
      <c r="M9" s="91">
        <v>13</v>
      </c>
      <c r="N9" s="92" t="s">
        <v>1702</v>
      </c>
      <c r="O9" s="93" t="s">
        <v>290</v>
      </c>
      <c r="P9" s="88" t="s">
        <v>224</v>
      </c>
      <c r="Q9" s="65" t="s">
        <v>224</v>
      </c>
      <c r="R9" s="88" t="s">
        <v>1629</v>
      </c>
      <c r="S9" s="146"/>
      <c r="T9" s="88"/>
      <c r="U9" s="89"/>
      <c r="V9" s="144"/>
      <c r="W9" s="96" t="s">
        <v>325</v>
      </c>
      <c r="X9" s="97"/>
      <c r="Y9" s="97"/>
      <c r="Z9" s="97"/>
      <c r="AA9" s="98"/>
      <c r="AB9" s="140"/>
    </row>
    <row r="10" spans="1:28" ht="28.5" customHeight="1" x14ac:dyDescent="0.3">
      <c r="A10" s="142">
        <v>8</v>
      </c>
      <c r="B10" s="143">
        <v>17908</v>
      </c>
      <c r="C10" s="110" t="s">
        <v>2109</v>
      </c>
      <c r="D10" s="110" t="s">
        <v>2111</v>
      </c>
      <c r="E10" s="110" t="s">
        <v>2112</v>
      </c>
      <c r="F10" s="110" t="s">
        <v>2120</v>
      </c>
      <c r="G10" s="88" t="s">
        <v>84</v>
      </c>
      <c r="H10" s="88" t="s">
        <v>289</v>
      </c>
      <c r="I10" s="89" t="s">
        <v>1701</v>
      </c>
      <c r="J10" s="90" t="s">
        <v>288</v>
      </c>
      <c r="K10" s="91" t="s">
        <v>1625</v>
      </c>
      <c r="L10" s="91" t="s">
        <v>334</v>
      </c>
      <c r="M10" s="91">
        <v>13</v>
      </c>
      <c r="N10" s="92" t="s">
        <v>1702</v>
      </c>
      <c r="O10" s="93" t="s">
        <v>290</v>
      </c>
      <c r="P10" s="88" t="s">
        <v>224</v>
      </c>
      <c r="Q10" s="65" t="s">
        <v>224</v>
      </c>
      <c r="R10" s="88" t="s">
        <v>1630</v>
      </c>
      <c r="S10" s="146"/>
      <c r="T10" s="88"/>
      <c r="U10" s="89"/>
      <c r="V10" s="144"/>
      <c r="W10" s="96" t="s">
        <v>326</v>
      </c>
      <c r="X10" s="97"/>
      <c r="Y10" s="97"/>
      <c r="Z10" s="97"/>
      <c r="AA10" s="98"/>
      <c r="AB10" s="140"/>
    </row>
    <row r="11" spans="1:28" ht="28.5" customHeight="1" x14ac:dyDescent="0.3">
      <c r="A11" s="142">
        <v>9</v>
      </c>
      <c r="B11" s="143">
        <v>17909</v>
      </c>
      <c r="C11" s="110" t="s">
        <v>2109</v>
      </c>
      <c r="D11" s="110" t="s">
        <v>2111</v>
      </c>
      <c r="E11" s="110" t="s">
        <v>2112</v>
      </c>
      <c r="F11" s="110" t="s">
        <v>2120</v>
      </c>
      <c r="G11" s="88" t="s">
        <v>84</v>
      </c>
      <c r="H11" s="88" t="s">
        <v>289</v>
      </c>
      <c r="I11" s="89" t="s">
        <v>1701</v>
      </c>
      <c r="J11" s="90" t="s">
        <v>288</v>
      </c>
      <c r="K11" s="91" t="s">
        <v>1625</v>
      </c>
      <c r="L11" s="91" t="s">
        <v>334</v>
      </c>
      <c r="M11" s="91">
        <v>13</v>
      </c>
      <c r="N11" s="92" t="s">
        <v>1702</v>
      </c>
      <c r="O11" s="93" t="s">
        <v>290</v>
      </c>
      <c r="P11" s="88" t="s">
        <v>224</v>
      </c>
      <c r="Q11" s="65" t="s">
        <v>224</v>
      </c>
      <c r="R11" s="88" t="s">
        <v>1631</v>
      </c>
      <c r="S11" s="146"/>
      <c r="T11" s="88"/>
      <c r="U11" s="89"/>
      <c r="V11" s="144"/>
      <c r="W11" s="96" t="s">
        <v>327</v>
      </c>
      <c r="X11" s="97"/>
      <c r="Y11" s="97"/>
      <c r="Z11" s="97"/>
      <c r="AA11" s="98"/>
      <c r="AB11" s="140"/>
    </row>
    <row r="12" spans="1:28" ht="28.5" customHeight="1" x14ac:dyDescent="0.3">
      <c r="A12" s="142">
        <v>10</v>
      </c>
      <c r="B12" s="143">
        <v>17911</v>
      </c>
      <c r="C12" s="110" t="s">
        <v>2109</v>
      </c>
      <c r="D12" s="110" t="s">
        <v>2111</v>
      </c>
      <c r="E12" s="110" t="s">
        <v>2112</v>
      </c>
      <c r="F12" s="110" t="s">
        <v>2120</v>
      </c>
      <c r="G12" s="88" t="s">
        <v>84</v>
      </c>
      <c r="H12" s="88" t="s">
        <v>289</v>
      </c>
      <c r="I12" s="89" t="s">
        <v>1701</v>
      </c>
      <c r="J12" s="90" t="s">
        <v>288</v>
      </c>
      <c r="K12" s="91" t="s">
        <v>1625</v>
      </c>
      <c r="L12" s="91" t="s">
        <v>334</v>
      </c>
      <c r="M12" s="91">
        <v>13</v>
      </c>
      <c r="N12" s="92" t="s">
        <v>1702</v>
      </c>
      <c r="O12" s="93" t="s">
        <v>290</v>
      </c>
      <c r="P12" s="88" t="s">
        <v>224</v>
      </c>
      <c r="Q12" s="65" t="s">
        <v>224</v>
      </c>
      <c r="R12" s="88" t="s">
        <v>1632</v>
      </c>
      <c r="S12" s="146"/>
      <c r="T12" s="88"/>
      <c r="U12" s="89"/>
      <c r="V12" s="144"/>
      <c r="W12" s="96" t="s">
        <v>328</v>
      </c>
      <c r="X12" s="97"/>
      <c r="Y12" s="97"/>
      <c r="Z12" s="97"/>
      <c r="AA12" s="98"/>
      <c r="AB12" s="140"/>
    </row>
    <row r="13" spans="1:28" ht="28.5" customHeight="1" x14ac:dyDescent="0.3">
      <c r="A13" s="142">
        <v>11</v>
      </c>
      <c r="B13" s="143">
        <v>17913</v>
      </c>
      <c r="C13" s="110" t="s">
        <v>2109</v>
      </c>
      <c r="D13" s="110" t="s">
        <v>2111</v>
      </c>
      <c r="E13" s="110" t="s">
        <v>2112</v>
      </c>
      <c r="F13" s="110" t="s">
        <v>2120</v>
      </c>
      <c r="G13" s="88" t="s">
        <v>84</v>
      </c>
      <c r="H13" s="88" t="s">
        <v>289</v>
      </c>
      <c r="I13" s="89" t="s">
        <v>1701</v>
      </c>
      <c r="J13" s="90" t="s">
        <v>288</v>
      </c>
      <c r="K13" s="91" t="s">
        <v>1625</v>
      </c>
      <c r="L13" s="91" t="s">
        <v>334</v>
      </c>
      <c r="M13" s="91">
        <v>13</v>
      </c>
      <c r="N13" s="92" t="s">
        <v>1702</v>
      </c>
      <c r="O13" s="93" t="s">
        <v>290</v>
      </c>
      <c r="P13" s="88" t="s">
        <v>224</v>
      </c>
      <c r="Q13" s="65" t="s">
        <v>224</v>
      </c>
      <c r="R13" s="88" t="s">
        <v>1633</v>
      </c>
      <c r="S13" s="146"/>
      <c r="T13" s="88"/>
      <c r="U13" s="89"/>
      <c r="V13" s="144"/>
      <c r="W13" s="96" t="s">
        <v>329</v>
      </c>
      <c r="X13" s="97"/>
      <c r="Y13" s="97"/>
      <c r="Z13" s="97"/>
      <c r="AA13" s="98"/>
      <c r="AB13" s="140"/>
    </row>
    <row r="14" spans="1:28" ht="28.5" customHeight="1" x14ac:dyDescent="0.3">
      <c r="A14" s="142">
        <v>12</v>
      </c>
      <c r="B14" s="143">
        <v>17914</v>
      </c>
      <c r="C14" s="110" t="s">
        <v>2109</v>
      </c>
      <c r="D14" s="110" t="s">
        <v>2111</v>
      </c>
      <c r="E14" s="110" t="s">
        <v>2112</v>
      </c>
      <c r="F14" s="110" t="s">
        <v>2120</v>
      </c>
      <c r="G14" s="88" t="s">
        <v>84</v>
      </c>
      <c r="H14" s="88" t="s">
        <v>289</v>
      </c>
      <c r="I14" s="89" t="s">
        <v>1701</v>
      </c>
      <c r="J14" s="90" t="s">
        <v>288</v>
      </c>
      <c r="K14" s="91" t="s">
        <v>1625</v>
      </c>
      <c r="L14" s="91" t="s">
        <v>334</v>
      </c>
      <c r="M14" s="91">
        <v>13</v>
      </c>
      <c r="N14" s="92" t="s">
        <v>1702</v>
      </c>
      <c r="O14" s="93" t="s">
        <v>290</v>
      </c>
      <c r="P14" s="88" t="s">
        <v>224</v>
      </c>
      <c r="Q14" s="65" t="s">
        <v>224</v>
      </c>
      <c r="R14" s="88" t="s">
        <v>1634</v>
      </c>
      <c r="S14" s="146"/>
      <c r="T14" s="88"/>
      <c r="U14" s="89"/>
      <c r="V14" s="144"/>
      <c r="W14" s="96" t="s">
        <v>320</v>
      </c>
      <c r="X14" s="97"/>
      <c r="Y14" s="97"/>
      <c r="Z14" s="97"/>
      <c r="AA14" s="98"/>
      <c r="AB14" s="140"/>
    </row>
    <row r="15" spans="1:28" ht="28.5" customHeight="1" x14ac:dyDescent="0.3">
      <c r="A15" s="142">
        <v>13</v>
      </c>
      <c r="B15" s="143">
        <v>17916</v>
      </c>
      <c r="C15" s="110" t="s">
        <v>2109</v>
      </c>
      <c r="D15" s="110" t="s">
        <v>2111</v>
      </c>
      <c r="E15" s="110" t="s">
        <v>2112</v>
      </c>
      <c r="F15" s="110" t="s">
        <v>2120</v>
      </c>
      <c r="G15" s="88" t="s">
        <v>84</v>
      </c>
      <c r="H15" s="88" t="s">
        <v>289</v>
      </c>
      <c r="I15" s="89" t="s">
        <v>1701</v>
      </c>
      <c r="J15" s="90" t="s">
        <v>288</v>
      </c>
      <c r="K15" s="91" t="s">
        <v>1625</v>
      </c>
      <c r="L15" s="91" t="s">
        <v>334</v>
      </c>
      <c r="M15" s="91">
        <v>13</v>
      </c>
      <c r="N15" s="92" t="s">
        <v>1702</v>
      </c>
      <c r="O15" s="93" t="s">
        <v>290</v>
      </c>
      <c r="P15" s="88" t="s">
        <v>224</v>
      </c>
      <c r="Q15" s="65" t="s">
        <v>224</v>
      </c>
      <c r="R15" s="88" t="s">
        <v>1635</v>
      </c>
      <c r="S15" s="146"/>
      <c r="T15" s="88"/>
      <c r="U15" s="89"/>
      <c r="V15" s="144"/>
      <c r="W15" s="96" t="s">
        <v>330</v>
      </c>
      <c r="X15" s="97"/>
      <c r="Y15" s="97"/>
      <c r="Z15" s="97"/>
      <c r="AA15" s="98"/>
      <c r="AB15" s="140"/>
    </row>
    <row r="16" spans="1:28" ht="28.5" customHeight="1" x14ac:dyDescent="0.3">
      <c r="A16" s="142">
        <v>14</v>
      </c>
      <c r="B16" s="143">
        <v>17917</v>
      </c>
      <c r="C16" s="110" t="s">
        <v>2109</v>
      </c>
      <c r="D16" s="110" t="s">
        <v>2111</v>
      </c>
      <c r="E16" s="110" t="s">
        <v>2112</v>
      </c>
      <c r="F16" s="110" t="s">
        <v>2120</v>
      </c>
      <c r="G16" s="88" t="s">
        <v>84</v>
      </c>
      <c r="H16" s="88" t="s">
        <v>289</v>
      </c>
      <c r="I16" s="89" t="s">
        <v>1701</v>
      </c>
      <c r="J16" s="90" t="s">
        <v>288</v>
      </c>
      <c r="K16" s="91" t="s">
        <v>1625</v>
      </c>
      <c r="L16" s="91" t="s">
        <v>334</v>
      </c>
      <c r="M16" s="91">
        <v>13</v>
      </c>
      <c r="N16" s="92" t="s">
        <v>1702</v>
      </c>
      <c r="O16" s="93" t="s">
        <v>290</v>
      </c>
      <c r="P16" s="88" t="s">
        <v>224</v>
      </c>
      <c r="Q16" s="65" t="s">
        <v>224</v>
      </c>
      <c r="R16" s="88" t="s">
        <v>298</v>
      </c>
      <c r="S16" s="146"/>
      <c r="T16" s="88"/>
      <c r="U16" s="89"/>
      <c r="V16" s="144"/>
      <c r="W16" s="96" t="s">
        <v>331</v>
      </c>
      <c r="X16" s="97"/>
      <c r="Y16" s="97"/>
      <c r="Z16" s="97"/>
      <c r="AA16" s="98"/>
      <c r="AB16" s="140"/>
    </row>
    <row r="17" spans="1:28" ht="28.5" customHeight="1" x14ac:dyDescent="0.3">
      <c r="A17" s="142">
        <v>15</v>
      </c>
      <c r="B17" s="143">
        <v>17920</v>
      </c>
      <c r="C17" s="110" t="s">
        <v>2109</v>
      </c>
      <c r="D17" s="110" t="s">
        <v>2111</v>
      </c>
      <c r="E17" s="110" t="s">
        <v>2112</v>
      </c>
      <c r="F17" s="110" t="s">
        <v>2120</v>
      </c>
      <c r="G17" s="88" t="s">
        <v>84</v>
      </c>
      <c r="H17" s="88" t="s">
        <v>289</v>
      </c>
      <c r="I17" s="89" t="s">
        <v>1701</v>
      </c>
      <c r="J17" s="90" t="s">
        <v>288</v>
      </c>
      <c r="K17" s="91" t="s">
        <v>1625</v>
      </c>
      <c r="L17" s="91" t="s">
        <v>334</v>
      </c>
      <c r="M17" s="91">
        <v>13</v>
      </c>
      <c r="N17" s="92" t="s">
        <v>1702</v>
      </c>
      <c r="O17" s="93" t="s">
        <v>290</v>
      </c>
      <c r="P17" s="88" t="s">
        <v>224</v>
      </c>
      <c r="Q17" s="65" t="s">
        <v>224</v>
      </c>
      <c r="R17" s="88" t="s">
        <v>1636</v>
      </c>
      <c r="S17" s="146"/>
      <c r="T17" s="88"/>
      <c r="U17" s="89"/>
      <c r="V17" s="144"/>
      <c r="W17" s="96" t="s">
        <v>318</v>
      </c>
      <c r="X17" s="97"/>
      <c r="Y17" s="97"/>
      <c r="Z17" s="97"/>
      <c r="AA17" s="98"/>
      <c r="AB17" s="140"/>
    </row>
    <row r="18" spans="1:28" ht="28.5" customHeight="1" x14ac:dyDescent="0.3">
      <c r="A18" s="142">
        <v>16</v>
      </c>
      <c r="B18" s="143">
        <v>17922</v>
      </c>
      <c r="C18" s="110" t="s">
        <v>2109</v>
      </c>
      <c r="D18" s="110" t="s">
        <v>2111</v>
      </c>
      <c r="E18" s="110" t="s">
        <v>2112</v>
      </c>
      <c r="F18" s="110" t="s">
        <v>2120</v>
      </c>
      <c r="G18" s="88" t="s">
        <v>84</v>
      </c>
      <c r="H18" s="88" t="s">
        <v>289</v>
      </c>
      <c r="I18" s="89" t="s">
        <v>1701</v>
      </c>
      <c r="J18" s="90" t="s">
        <v>288</v>
      </c>
      <c r="K18" s="91" t="s">
        <v>1625</v>
      </c>
      <c r="L18" s="91" t="s">
        <v>334</v>
      </c>
      <c r="M18" s="91">
        <v>13</v>
      </c>
      <c r="N18" s="92" t="s">
        <v>1702</v>
      </c>
      <c r="O18" s="93" t="s">
        <v>290</v>
      </c>
      <c r="P18" s="88" t="s">
        <v>224</v>
      </c>
      <c r="Q18" s="65" t="s">
        <v>224</v>
      </c>
      <c r="R18" s="88" t="s">
        <v>1637</v>
      </c>
      <c r="S18" s="146"/>
      <c r="T18" s="88"/>
      <c r="U18" s="89"/>
      <c r="V18" s="144"/>
      <c r="W18" s="96" t="s">
        <v>332</v>
      </c>
      <c r="X18" s="97"/>
      <c r="Y18" s="97"/>
      <c r="Z18" s="97"/>
      <c r="AA18" s="98"/>
      <c r="AB18" s="140"/>
    </row>
    <row r="19" spans="1:28" ht="28.5" customHeight="1" x14ac:dyDescent="0.3">
      <c r="A19" s="142">
        <v>17</v>
      </c>
      <c r="B19" s="143">
        <v>17923</v>
      </c>
      <c r="C19" s="110" t="s">
        <v>2109</v>
      </c>
      <c r="D19" s="110" t="s">
        <v>2111</v>
      </c>
      <c r="E19" s="110" t="s">
        <v>2112</v>
      </c>
      <c r="F19" s="110" t="s">
        <v>2120</v>
      </c>
      <c r="G19" s="88" t="s">
        <v>84</v>
      </c>
      <c r="H19" s="88" t="s">
        <v>289</v>
      </c>
      <c r="I19" s="89" t="s">
        <v>1701</v>
      </c>
      <c r="J19" s="90" t="s">
        <v>288</v>
      </c>
      <c r="K19" s="91" t="s">
        <v>1625</v>
      </c>
      <c r="L19" s="91" t="s">
        <v>334</v>
      </c>
      <c r="M19" s="91">
        <v>13</v>
      </c>
      <c r="N19" s="92" t="s">
        <v>1702</v>
      </c>
      <c r="O19" s="93" t="s">
        <v>290</v>
      </c>
      <c r="P19" s="88" t="s">
        <v>224</v>
      </c>
      <c r="Q19" s="65" t="s">
        <v>224</v>
      </c>
      <c r="R19" s="88" t="s">
        <v>1638</v>
      </c>
      <c r="S19" s="146"/>
      <c r="T19" s="88"/>
      <c r="U19" s="89"/>
      <c r="V19" s="144"/>
      <c r="W19" s="96" t="s">
        <v>333</v>
      </c>
      <c r="X19" s="97"/>
      <c r="Y19" s="97"/>
      <c r="Z19" s="97"/>
      <c r="AA19" s="98"/>
      <c r="AB19" s="140"/>
    </row>
    <row r="20" spans="1:28" ht="28.5" customHeight="1" x14ac:dyDescent="0.3">
      <c r="A20" s="142">
        <v>18</v>
      </c>
      <c r="B20" s="143">
        <v>17924</v>
      </c>
      <c r="C20" s="110" t="s">
        <v>2109</v>
      </c>
      <c r="D20" s="110" t="s">
        <v>2111</v>
      </c>
      <c r="E20" s="110" t="s">
        <v>2112</v>
      </c>
      <c r="F20" s="110" t="s">
        <v>2120</v>
      </c>
      <c r="G20" s="88" t="s">
        <v>84</v>
      </c>
      <c r="H20" s="88" t="s">
        <v>289</v>
      </c>
      <c r="I20" s="89" t="s">
        <v>1701</v>
      </c>
      <c r="J20" s="90" t="s">
        <v>288</v>
      </c>
      <c r="K20" s="91" t="s">
        <v>1625</v>
      </c>
      <c r="L20" s="91" t="s">
        <v>334</v>
      </c>
      <c r="M20" s="91">
        <v>13</v>
      </c>
      <c r="N20" s="92" t="s">
        <v>1702</v>
      </c>
      <c r="O20" s="93" t="s">
        <v>290</v>
      </c>
      <c r="P20" s="88" t="s">
        <v>224</v>
      </c>
      <c r="Q20" s="65" t="s">
        <v>224</v>
      </c>
      <c r="R20" s="88" t="s">
        <v>1639</v>
      </c>
      <c r="S20" s="146"/>
      <c r="T20" s="88"/>
      <c r="U20" s="89"/>
      <c r="V20" s="144"/>
      <c r="W20" s="96" t="s">
        <v>310</v>
      </c>
      <c r="X20" s="97"/>
      <c r="Y20" s="97"/>
      <c r="Z20" s="97"/>
      <c r="AA20" s="98"/>
      <c r="AB20" s="140"/>
    </row>
    <row r="21" spans="1:28" ht="28.5" customHeight="1" x14ac:dyDescent="0.3">
      <c r="A21" s="142">
        <v>19</v>
      </c>
      <c r="B21" s="143">
        <v>17929</v>
      </c>
      <c r="C21" s="110" t="s">
        <v>2109</v>
      </c>
      <c r="D21" s="110" t="s">
        <v>2111</v>
      </c>
      <c r="E21" s="110" t="s">
        <v>2112</v>
      </c>
      <c r="F21" s="110" t="s">
        <v>2120</v>
      </c>
      <c r="G21" s="88" t="s">
        <v>84</v>
      </c>
      <c r="H21" s="88" t="s">
        <v>289</v>
      </c>
      <c r="I21" s="89" t="s">
        <v>1701</v>
      </c>
      <c r="J21" s="90" t="s">
        <v>288</v>
      </c>
      <c r="K21" s="91" t="s">
        <v>1625</v>
      </c>
      <c r="L21" s="91" t="s">
        <v>334</v>
      </c>
      <c r="M21" s="91">
        <v>13</v>
      </c>
      <c r="N21" s="92" t="s">
        <v>1702</v>
      </c>
      <c r="O21" s="93" t="s">
        <v>264</v>
      </c>
      <c r="P21" s="88" t="s">
        <v>336</v>
      </c>
      <c r="Q21" s="65" t="s">
        <v>2233</v>
      </c>
      <c r="R21" s="88" t="s">
        <v>1703</v>
      </c>
      <c r="S21" s="88"/>
      <c r="T21" s="88"/>
      <c r="U21" s="89"/>
      <c r="V21" s="145"/>
      <c r="W21" s="96" t="s">
        <v>335</v>
      </c>
      <c r="X21" s="97"/>
      <c r="Y21" s="97"/>
      <c r="Z21" s="97"/>
      <c r="AA21" s="98"/>
      <c r="AB21" s="140"/>
    </row>
    <row r="22" spans="1:28" ht="28.5" customHeight="1" x14ac:dyDescent="0.3">
      <c r="A22" s="142">
        <v>20</v>
      </c>
      <c r="B22" s="143">
        <v>17948</v>
      </c>
      <c r="C22" s="110" t="s">
        <v>2109</v>
      </c>
      <c r="D22" s="110" t="s">
        <v>2111</v>
      </c>
      <c r="E22" s="110" t="s">
        <v>2112</v>
      </c>
      <c r="F22" s="110" t="s">
        <v>2121</v>
      </c>
      <c r="G22" s="88" t="s">
        <v>84</v>
      </c>
      <c r="H22" s="88" t="s">
        <v>513</v>
      </c>
      <c r="I22" s="89" t="s">
        <v>1704</v>
      </c>
      <c r="J22" s="90" t="s">
        <v>105</v>
      </c>
      <c r="K22" s="91" t="s">
        <v>1625</v>
      </c>
      <c r="L22" s="91" t="s">
        <v>107</v>
      </c>
      <c r="M22" s="91">
        <v>9</v>
      </c>
      <c r="N22" s="92" t="s">
        <v>1705</v>
      </c>
      <c r="O22" s="93" t="s">
        <v>258</v>
      </c>
      <c r="P22" s="88" t="s">
        <v>224</v>
      </c>
      <c r="Q22" s="65" t="s">
        <v>224</v>
      </c>
      <c r="R22" s="88" t="s">
        <v>223</v>
      </c>
      <c r="S22" s="146"/>
      <c r="T22" s="88"/>
      <c r="U22" s="89"/>
      <c r="V22" s="144"/>
      <c r="W22" s="96" t="s">
        <v>108</v>
      </c>
      <c r="X22" s="97" t="s">
        <v>225</v>
      </c>
      <c r="Y22" s="97"/>
      <c r="Z22" s="97"/>
      <c r="AA22" s="98"/>
      <c r="AB22" s="140"/>
    </row>
    <row r="23" spans="1:28" ht="28.5" customHeight="1" x14ac:dyDescent="0.3">
      <c r="A23" s="142">
        <v>21</v>
      </c>
      <c r="B23" s="143">
        <v>17949</v>
      </c>
      <c r="C23" s="110" t="s">
        <v>2109</v>
      </c>
      <c r="D23" s="110" t="s">
        <v>2111</v>
      </c>
      <c r="E23" s="110" t="s">
        <v>2112</v>
      </c>
      <c r="F23" s="110" t="s">
        <v>2121</v>
      </c>
      <c r="G23" s="88" t="s">
        <v>84</v>
      </c>
      <c r="H23" s="88" t="s">
        <v>513</v>
      </c>
      <c r="I23" s="89" t="s">
        <v>1704</v>
      </c>
      <c r="J23" s="90" t="s">
        <v>105</v>
      </c>
      <c r="K23" s="91" t="s">
        <v>1625</v>
      </c>
      <c r="L23" s="91" t="s">
        <v>107</v>
      </c>
      <c r="M23" s="91">
        <v>9</v>
      </c>
      <c r="N23" s="92" t="s">
        <v>1705</v>
      </c>
      <c r="O23" s="93" t="s">
        <v>252</v>
      </c>
      <c r="P23" s="88" t="s">
        <v>224</v>
      </c>
      <c r="Q23" s="65" t="s">
        <v>224</v>
      </c>
      <c r="R23" s="88" t="s">
        <v>226</v>
      </c>
      <c r="S23" s="146"/>
      <c r="T23" s="88"/>
      <c r="U23" s="89"/>
      <c r="V23" s="144"/>
      <c r="W23" s="96" t="s">
        <v>109</v>
      </c>
      <c r="X23" s="97" t="s">
        <v>225</v>
      </c>
      <c r="Y23" s="97"/>
      <c r="Z23" s="97"/>
      <c r="AA23" s="98"/>
      <c r="AB23" s="140"/>
    </row>
    <row r="24" spans="1:28" ht="28.5" customHeight="1" x14ac:dyDescent="0.3">
      <c r="A24" s="142">
        <v>22</v>
      </c>
      <c r="B24" s="143">
        <v>17957</v>
      </c>
      <c r="C24" s="110" t="s">
        <v>2109</v>
      </c>
      <c r="D24" s="110" t="s">
        <v>2111</v>
      </c>
      <c r="E24" s="110" t="s">
        <v>2112</v>
      </c>
      <c r="F24" s="110" t="s">
        <v>2121</v>
      </c>
      <c r="G24" s="88" t="s">
        <v>84</v>
      </c>
      <c r="H24" s="88" t="s">
        <v>386</v>
      </c>
      <c r="I24" s="89" t="s">
        <v>1619</v>
      </c>
      <c r="J24" s="90" t="s">
        <v>387</v>
      </c>
      <c r="K24" s="91" t="s">
        <v>1625</v>
      </c>
      <c r="L24" s="91" t="s">
        <v>388</v>
      </c>
      <c r="M24" s="91">
        <v>2</v>
      </c>
      <c r="N24" s="92" t="s">
        <v>389</v>
      </c>
      <c r="O24" s="93" t="s">
        <v>290</v>
      </c>
      <c r="P24" s="88" t="s">
        <v>224</v>
      </c>
      <c r="Q24" s="65" t="s">
        <v>224</v>
      </c>
      <c r="R24" s="88" t="s">
        <v>390</v>
      </c>
      <c r="S24" s="88"/>
      <c r="T24" s="88"/>
      <c r="U24" s="89"/>
      <c r="V24" s="145"/>
      <c r="W24" s="96" t="s">
        <v>391</v>
      </c>
      <c r="X24" s="97"/>
      <c r="Y24" s="97"/>
      <c r="Z24" s="97"/>
      <c r="AA24" s="98"/>
      <c r="AB24" s="140"/>
    </row>
    <row r="25" spans="1:28" ht="28.5" customHeight="1" x14ac:dyDescent="0.3">
      <c r="A25" s="142">
        <v>23</v>
      </c>
      <c r="B25" s="143">
        <v>17962</v>
      </c>
      <c r="C25" s="110" t="s">
        <v>2109</v>
      </c>
      <c r="D25" s="110" t="s">
        <v>2111</v>
      </c>
      <c r="E25" s="110" t="s">
        <v>2112</v>
      </c>
      <c r="F25" s="110" t="s">
        <v>2122</v>
      </c>
      <c r="G25" s="88" t="s">
        <v>84</v>
      </c>
      <c r="H25" s="88" t="s">
        <v>513</v>
      </c>
      <c r="I25" s="89" t="s">
        <v>1704</v>
      </c>
      <c r="J25" s="90" t="s">
        <v>105</v>
      </c>
      <c r="K25" s="91" t="s">
        <v>1625</v>
      </c>
      <c r="L25" s="91" t="s">
        <v>107</v>
      </c>
      <c r="M25" s="91">
        <v>9</v>
      </c>
      <c r="N25" s="92" t="s">
        <v>1705</v>
      </c>
      <c r="O25" s="93" t="s">
        <v>253</v>
      </c>
      <c r="P25" s="88" t="s">
        <v>224</v>
      </c>
      <c r="Q25" s="65" t="s">
        <v>224</v>
      </c>
      <c r="R25" s="88" t="s">
        <v>256</v>
      </c>
      <c r="S25" s="146"/>
      <c r="T25" s="88"/>
      <c r="U25" s="89"/>
      <c r="V25" s="144"/>
      <c r="W25" s="96" t="s">
        <v>254</v>
      </c>
      <c r="X25" s="97"/>
      <c r="Y25" s="97"/>
      <c r="Z25" s="97"/>
      <c r="AA25" s="98"/>
      <c r="AB25" s="140"/>
    </row>
    <row r="26" spans="1:28" ht="28.5" customHeight="1" x14ac:dyDescent="0.3">
      <c r="A26" s="142">
        <v>24</v>
      </c>
      <c r="B26" s="143">
        <v>17965</v>
      </c>
      <c r="C26" s="110" t="s">
        <v>2109</v>
      </c>
      <c r="D26" s="110" t="s">
        <v>2111</v>
      </c>
      <c r="E26" s="110" t="s">
        <v>2112</v>
      </c>
      <c r="F26" s="110" t="s">
        <v>2122</v>
      </c>
      <c r="G26" s="88" t="s">
        <v>84</v>
      </c>
      <c r="H26" s="88" t="s">
        <v>513</v>
      </c>
      <c r="I26" s="89" t="s">
        <v>1704</v>
      </c>
      <c r="J26" s="90" t="s">
        <v>105</v>
      </c>
      <c r="K26" s="91" t="s">
        <v>1625</v>
      </c>
      <c r="L26" s="91" t="s">
        <v>107</v>
      </c>
      <c r="M26" s="91">
        <v>9</v>
      </c>
      <c r="N26" s="92" t="s">
        <v>1705</v>
      </c>
      <c r="O26" s="93" t="s">
        <v>394</v>
      </c>
      <c r="P26" s="88" t="s">
        <v>224</v>
      </c>
      <c r="Q26" s="65" t="s">
        <v>224</v>
      </c>
      <c r="R26" s="88" t="s">
        <v>263</v>
      </c>
      <c r="S26" s="146"/>
      <c r="T26" s="88"/>
      <c r="U26" s="89"/>
      <c r="V26" s="144"/>
      <c r="W26" s="96" t="s">
        <v>255</v>
      </c>
      <c r="X26" s="97" t="s">
        <v>130</v>
      </c>
      <c r="Y26" s="97"/>
      <c r="Z26" s="97"/>
      <c r="AA26" s="98"/>
      <c r="AB26" s="140"/>
    </row>
    <row r="27" spans="1:28" ht="28.5" customHeight="1" x14ac:dyDescent="0.3">
      <c r="A27" s="142">
        <v>25</v>
      </c>
      <c r="B27" s="143">
        <v>17967</v>
      </c>
      <c r="C27" s="110" t="s">
        <v>2109</v>
      </c>
      <c r="D27" s="110" t="s">
        <v>2111</v>
      </c>
      <c r="E27" s="110" t="s">
        <v>2112</v>
      </c>
      <c r="F27" s="110" t="s">
        <v>2122</v>
      </c>
      <c r="G27" s="88" t="s">
        <v>84</v>
      </c>
      <c r="H27" s="88" t="s">
        <v>513</v>
      </c>
      <c r="I27" s="89" t="s">
        <v>1704</v>
      </c>
      <c r="J27" s="90" t="s">
        <v>105</v>
      </c>
      <c r="K27" s="91" t="s">
        <v>1625</v>
      </c>
      <c r="L27" s="91" t="s">
        <v>107</v>
      </c>
      <c r="M27" s="91">
        <v>9</v>
      </c>
      <c r="N27" s="92" t="s">
        <v>1705</v>
      </c>
      <c r="O27" s="93" t="s">
        <v>264</v>
      </c>
      <c r="P27" s="88" t="s">
        <v>1610</v>
      </c>
      <c r="Q27" s="65" t="s">
        <v>1610</v>
      </c>
      <c r="R27" s="88" t="s">
        <v>131</v>
      </c>
      <c r="S27" s="146"/>
      <c r="T27" s="88"/>
      <c r="U27" s="89"/>
      <c r="V27" s="144"/>
      <c r="W27" s="96" t="s">
        <v>132</v>
      </c>
      <c r="X27" s="97" t="s">
        <v>265</v>
      </c>
      <c r="Y27" s="97"/>
      <c r="Z27" s="97"/>
      <c r="AA27" s="98"/>
      <c r="AB27" s="140"/>
    </row>
    <row r="28" spans="1:28" ht="33.75" customHeight="1" x14ac:dyDescent="0.3">
      <c r="A28" s="142">
        <v>26</v>
      </c>
      <c r="B28" s="143">
        <v>18000</v>
      </c>
      <c r="C28" s="110" t="s">
        <v>2109</v>
      </c>
      <c r="D28" s="110" t="s">
        <v>2111</v>
      </c>
      <c r="E28" s="110" t="s">
        <v>2113</v>
      </c>
      <c r="F28" s="110" t="s">
        <v>2123</v>
      </c>
      <c r="G28" s="88" t="s">
        <v>84</v>
      </c>
      <c r="H28" s="88" t="s">
        <v>289</v>
      </c>
      <c r="I28" s="89" t="s">
        <v>441</v>
      </c>
      <c r="J28" s="90" t="s">
        <v>440</v>
      </c>
      <c r="K28" s="91" t="s">
        <v>1625</v>
      </c>
      <c r="L28" s="91" t="s">
        <v>447</v>
      </c>
      <c r="M28" s="91">
        <v>4</v>
      </c>
      <c r="N28" s="92" t="s">
        <v>442</v>
      </c>
      <c r="O28" s="93" t="s">
        <v>443</v>
      </c>
      <c r="P28" s="88" t="s">
        <v>224</v>
      </c>
      <c r="Q28" s="65" t="s">
        <v>224</v>
      </c>
      <c r="R28" s="88" t="s">
        <v>445</v>
      </c>
      <c r="S28" s="88"/>
      <c r="T28" s="88"/>
      <c r="U28" s="89"/>
      <c r="V28" s="145"/>
      <c r="W28" s="96" t="s">
        <v>444</v>
      </c>
      <c r="X28" s="97"/>
      <c r="Y28" s="97"/>
      <c r="Z28" s="97"/>
      <c r="AA28" s="98"/>
      <c r="AB28" s="140"/>
    </row>
    <row r="29" spans="1:28" ht="31.5" customHeight="1" x14ac:dyDescent="0.3">
      <c r="A29" s="142">
        <v>27</v>
      </c>
      <c r="B29" s="143">
        <v>18001</v>
      </c>
      <c r="C29" s="110" t="s">
        <v>2109</v>
      </c>
      <c r="D29" s="110" t="s">
        <v>2111</v>
      </c>
      <c r="E29" s="110" t="s">
        <v>2113</v>
      </c>
      <c r="F29" s="110" t="s">
        <v>2123</v>
      </c>
      <c r="G29" s="88" t="s">
        <v>84</v>
      </c>
      <c r="H29" s="88" t="s">
        <v>289</v>
      </c>
      <c r="I29" s="89" t="s">
        <v>441</v>
      </c>
      <c r="J29" s="90" t="s">
        <v>440</v>
      </c>
      <c r="K29" s="91" t="s">
        <v>1625</v>
      </c>
      <c r="L29" s="91" t="s">
        <v>447</v>
      </c>
      <c r="M29" s="91">
        <v>4</v>
      </c>
      <c r="N29" s="92" t="s">
        <v>442</v>
      </c>
      <c r="O29" s="93" t="s">
        <v>290</v>
      </c>
      <c r="P29" s="88" t="s">
        <v>224</v>
      </c>
      <c r="Q29" s="65" t="s">
        <v>224</v>
      </c>
      <c r="R29" s="88" t="s">
        <v>525</v>
      </c>
      <c r="S29" s="88"/>
      <c r="T29" s="88"/>
      <c r="U29" s="89"/>
      <c r="V29" s="145"/>
      <c r="W29" s="96" t="s">
        <v>446</v>
      </c>
      <c r="X29" s="97"/>
      <c r="Y29" s="97"/>
      <c r="Z29" s="97"/>
      <c r="AA29" s="98"/>
      <c r="AB29" s="140"/>
    </row>
    <row r="30" spans="1:28" ht="31.5" customHeight="1" x14ac:dyDescent="0.3">
      <c r="A30" s="142">
        <v>28</v>
      </c>
      <c r="B30" s="143">
        <v>18002</v>
      </c>
      <c r="C30" s="110" t="s">
        <v>2109</v>
      </c>
      <c r="D30" s="110" t="s">
        <v>2111</v>
      </c>
      <c r="E30" s="110" t="s">
        <v>2113</v>
      </c>
      <c r="F30" s="110" t="s">
        <v>2123</v>
      </c>
      <c r="G30" s="88" t="s">
        <v>84</v>
      </c>
      <c r="H30" s="88" t="s">
        <v>289</v>
      </c>
      <c r="I30" s="89" t="s">
        <v>441</v>
      </c>
      <c r="J30" s="90" t="s">
        <v>440</v>
      </c>
      <c r="K30" s="91" t="s">
        <v>1625</v>
      </c>
      <c r="L30" s="91" t="s">
        <v>447</v>
      </c>
      <c r="M30" s="91">
        <v>4</v>
      </c>
      <c r="N30" s="92" t="s">
        <v>442</v>
      </c>
      <c r="O30" s="93" t="s">
        <v>264</v>
      </c>
      <c r="P30" s="88" t="s">
        <v>527</v>
      </c>
      <c r="Q30" s="65" t="s">
        <v>2233</v>
      </c>
      <c r="R30" s="88" t="s">
        <v>526</v>
      </c>
      <c r="S30" s="88"/>
      <c r="T30" s="88"/>
      <c r="U30" s="89"/>
      <c r="V30" s="145"/>
      <c r="W30" s="96" t="s">
        <v>448</v>
      </c>
      <c r="X30" s="97" t="s">
        <v>528</v>
      </c>
      <c r="Y30" s="97"/>
      <c r="Z30" s="97"/>
      <c r="AA30" s="98"/>
      <c r="AB30" s="140"/>
    </row>
    <row r="31" spans="1:28" ht="31.5" customHeight="1" x14ac:dyDescent="0.3">
      <c r="A31" s="142">
        <v>29</v>
      </c>
      <c r="B31" s="143">
        <v>18020</v>
      </c>
      <c r="C31" s="110" t="s">
        <v>2109</v>
      </c>
      <c r="D31" s="110" t="s">
        <v>2111</v>
      </c>
      <c r="E31" s="110" t="s">
        <v>2113</v>
      </c>
      <c r="F31" s="110" t="s">
        <v>2124</v>
      </c>
      <c r="G31" s="88" t="s">
        <v>84</v>
      </c>
      <c r="H31" s="88" t="s">
        <v>289</v>
      </c>
      <c r="I31" s="89" t="s">
        <v>546</v>
      </c>
      <c r="J31" s="90" t="s">
        <v>545</v>
      </c>
      <c r="K31" s="91" t="s">
        <v>1625</v>
      </c>
      <c r="L31" s="91" t="s">
        <v>568</v>
      </c>
      <c r="M31" s="91">
        <v>10</v>
      </c>
      <c r="N31" s="92" t="s">
        <v>1698</v>
      </c>
      <c r="O31" s="93" t="s">
        <v>290</v>
      </c>
      <c r="P31" s="88" t="s">
        <v>547</v>
      </c>
      <c r="Q31" s="65" t="s">
        <v>224</v>
      </c>
      <c r="R31" s="88" t="s">
        <v>569</v>
      </c>
      <c r="S31" s="88"/>
      <c r="T31" s="88"/>
      <c r="U31" s="89"/>
      <c r="V31" s="145"/>
      <c r="W31" s="96" t="s">
        <v>544</v>
      </c>
      <c r="X31" s="97" t="s">
        <v>566</v>
      </c>
      <c r="Y31" s="97"/>
      <c r="Z31" s="97"/>
      <c r="AA31" s="98"/>
      <c r="AB31" s="140"/>
    </row>
    <row r="32" spans="1:28" ht="31.5" customHeight="1" x14ac:dyDescent="0.3">
      <c r="A32" s="142">
        <v>30</v>
      </c>
      <c r="B32" s="143">
        <v>18041</v>
      </c>
      <c r="C32" s="110" t="s">
        <v>2109</v>
      </c>
      <c r="D32" s="110" t="s">
        <v>2111</v>
      </c>
      <c r="E32" s="110" t="s">
        <v>2113</v>
      </c>
      <c r="F32" s="110" t="s">
        <v>2124</v>
      </c>
      <c r="G32" s="88" t="s">
        <v>84</v>
      </c>
      <c r="H32" s="88" t="s">
        <v>513</v>
      </c>
      <c r="I32" s="89" t="s">
        <v>1619</v>
      </c>
      <c r="J32" s="90" t="s">
        <v>1621</v>
      </c>
      <c r="K32" s="91" t="s">
        <v>1625</v>
      </c>
      <c r="L32" s="91" t="s">
        <v>1468</v>
      </c>
      <c r="M32" s="91">
        <v>2</v>
      </c>
      <c r="N32" s="92" t="s">
        <v>571</v>
      </c>
      <c r="O32" s="93" t="s">
        <v>666</v>
      </c>
      <c r="P32" s="88" t="s">
        <v>88</v>
      </c>
      <c r="Q32" s="65" t="s">
        <v>88</v>
      </c>
      <c r="R32" s="88"/>
      <c r="S32" s="88"/>
      <c r="T32" s="88"/>
      <c r="U32" s="89"/>
      <c r="V32" s="145"/>
      <c r="W32" s="96" t="s">
        <v>570</v>
      </c>
      <c r="X32" s="97"/>
      <c r="Y32" s="97"/>
      <c r="Z32" s="97"/>
      <c r="AA32" s="98"/>
      <c r="AB32" s="140"/>
    </row>
    <row r="33" spans="1:28" ht="31.5" customHeight="1" x14ac:dyDescent="0.3">
      <c r="A33" s="142">
        <v>31</v>
      </c>
      <c r="B33" s="143">
        <v>18053</v>
      </c>
      <c r="C33" s="110" t="s">
        <v>2109</v>
      </c>
      <c r="D33" s="110" t="s">
        <v>2111</v>
      </c>
      <c r="E33" s="110" t="s">
        <v>2113</v>
      </c>
      <c r="F33" s="110" t="s">
        <v>2125</v>
      </c>
      <c r="G33" s="88" t="s">
        <v>84</v>
      </c>
      <c r="H33" s="88" t="s">
        <v>513</v>
      </c>
      <c r="I33" s="89" t="s">
        <v>1699</v>
      </c>
      <c r="J33" s="90" t="s">
        <v>619</v>
      </c>
      <c r="K33" s="91" t="s">
        <v>1625</v>
      </c>
      <c r="L33" s="91" t="s">
        <v>580</v>
      </c>
      <c r="M33" s="91">
        <v>5</v>
      </c>
      <c r="N33" s="92" t="s">
        <v>581</v>
      </c>
      <c r="O33" s="93" t="s">
        <v>1626</v>
      </c>
      <c r="P33" s="88" t="s">
        <v>224</v>
      </c>
      <c r="Q33" s="65" t="s">
        <v>224</v>
      </c>
      <c r="R33" s="88" t="s">
        <v>587</v>
      </c>
      <c r="S33" s="88"/>
      <c r="T33" s="88"/>
      <c r="U33" s="89"/>
      <c r="V33" s="145"/>
      <c r="W33" s="96" t="s">
        <v>582</v>
      </c>
      <c r="X33" s="97" t="s">
        <v>588</v>
      </c>
      <c r="Y33" s="97"/>
      <c r="Z33" s="97"/>
      <c r="AA33" s="98"/>
      <c r="AB33" s="140"/>
    </row>
    <row r="34" spans="1:28" ht="31.5" customHeight="1" x14ac:dyDescent="0.3">
      <c r="A34" s="142">
        <v>32</v>
      </c>
      <c r="B34" s="143">
        <v>18055</v>
      </c>
      <c r="C34" s="110" t="s">
        <v>2109</v>
      </c>
      <c r="D34" s="110" t="s">
        <v>2111</v>
      </c>
      <c r="E34" s="110" t="s">
        <v>2113</v>
      </c>
      <c r="F34" s="110" t="s">
        <v>2125</v>
      </c>
      <c r="G34" s="88" t="s">
        <v>84</v>
      </c>
      <c r="H34" s="88" t="s">
        <v>513</v>
      </c>
      <c r="I34" s="89" t="s">
        <v>1619</v>
      </c>
      <c r="J34" s="90" t="s">
        <v>1621</v>
      </c>
      <c r="K34" s="91" t="s">
        <v>1625</v>
      </c>
      <c r="L34" s="91" t="s">
        <v>1468</v>
      </c>
      <c r="M34" s="91">
        <v>1</v>
      </c>
      <c r="N34" s="92" t="s">
        <v>583</v>
      </c>
      <c r="O34" s="93" t="s">
        <v>666</v>
      </c>
      <c r="P34" s="88" t="s">
        <v>88</v>
      </c>
      <c r="Q34" s="65" t="s">
        <v>88</v>
      </c>
      <c r="R34" s="88"/>
      <c r="S34" s="88"/>
      <c r="T34" s="88"/>
      <c r="U34" s="89"/>
      <c r="V34" s="144"/>
      <c r="W34" s="96" t="s">
        <v>585</v>
      </c>
      <c r="X34" s="97"/>
      <c r="Y34" s="97"/>
      <c r="Z34" s="97"/>
      <c r="AA34" s="98"/>
      <c r="AB34" s="140"/>
    </row>
    <row r="35" spans="1:28" ht="31.5" customHeight="1" x14ac:dyDescent="0.3">
      <c r="A35" s="142">
        <v>33</v>
      </c>
      <c r="B35" s="143">
        <v>18065</v>
      </c>
      <c r="C35" s="110" t="s">
        <v>2109</v>
      </c>
      <c r="D35" s="110" t="s">
        <v>2111</v>
      </c>
      <c r="E35" s="110" t="s">
        <v>2113</v>
      </c>
      <c r="F35" s="110" t="s">
        <v>2125</v>
      </c>
      <c r="G35" s="88" t="s">
        <v>176</v>
      </c>
      <c r="H35" s="88" t="s">
        <v>513</v>
      </c>
      <c r="I35" s="89" t="s">
        <v>1619</v>
      </c>
      <c r="J35" s="90" t="s">
        <v>1621</v>
      </c>
      <c r="K35" s="91" t="s">
        <v>1625</v>
      </c>
      <c r="L35" s="91" t="s">
        <v>1468</v>
      </c>
      <c r="M35" s="91">
        <v>1</v>
      </c>
      <c r="N35" s="92" t="s">
        <v>596</v>
      </c>
      <c r="O35" s="93" t="s">
        <v>598</v>
      </c>
      <c r="P35" s="88" t="s">
        <v>224</v>
      </c>
      <c r="Q35" s="65" t="s">
        <v>224</v>
      </c>
      <c r="R35" s="88" t="s">
        <v>597</v>
      </c>
      <c r="S35" s="88"/>
      <c r="T35" s="88"/>
      <c r="U35" s="89"/>
      <c r="V35" s="144"/>
      <c r="W35" s="96" t="s">
        <v>595</v>
      </c>
      <c r="X35" s="97"/>
      <c r="Y35" s="97"/>
      <c r="Z35" s="97"/>
      <c r="AA35" s="98"/>
      <c r="AB35" s="140"/>
    </row>
    <row r="36" spans="1:28" ht="31.5" customHeight="1" x14ac:dyDescent="0.3">
      <c r="A36" s="142">
        <v>34</v>
      </c>
      <c r="B36" s="143">
        <v>18069</v>
      </c>
      <c r="C36" s="110" t="s">
        <v>2109</v>
      </c>
      <c r="D36" s="110" t="s">
        <v>2111</v>
      </c>
      <c r="E36" s="110" t="s">
        <v>2113</v>
      </c>
      <c r="F36" s="110" t="s">
        <v>2125</v>
      </c>
      <c r="G36" s="88" t="s">
        <v>84</v>
      </c>
      <c r="H36" s="88" t="s">
        <v>513</v>
      </c>
      <c r="I36" s="89" t="s">
        <v>1699</v>
      </c>
      <c r="J36" s="90" t="s">
        <v>619</v>
      </c>
      <c r="K36" s="91" t="s">
        <v>1625</v>
      </c>
      <c r="L36" s="91" t="s">
        <v>580</v>
      </c>
      <c r="M36" s="91">
        <v>5</v>
      </c>
      <c r="N36" s="92" t="s">
        <v>581</v>
      </c>
      <c r="O36" s="93" t="s">
        <v>443</v>
      </c>
      <c r="P36" s="88" t="s">
        <v>224</v>
      </c>
      <c r="Q36" s="65" t="s">
        <v>224</v>
      </c>
      <c r="R36" s="88" t="s">
        <v>601</v>
      </c>
      <c r="S36" s="88"/>
      <c r="T36" s="88"/>
      <c r="U36" s="89"/>
      <c r="V36" s="145"/>
      <c r="W36" s="96" t="s">
        <v>602</v>
      </c>
      <c r="X36" s="97"/>
      <c r="Y36" s="97"/>
      <c r="Z36" s="97"/>
      <c r="AA36" s="98"/>
      <c r="AB36" s="140"/>
    </row>
    <row r="37" spans="1:28" ht="31.5" customHeight="1" x14ac:dyDescent="0.3">
      <c r="A37" s="142">
        <v>35</v>
      </c>
      <c r="B37" s="143">
        <v>18074</v>
      </c>
      <c r="C37" s="110" t="s">
        <v>2109</v>
      </c>
      <c r="D37" s="110" t="s">
        <v>2111</v>
      </c>
      <c r="E37" s="110" t="s">
        <v>2113</v>
      </c>
      <c r="F37" s="110" t="s">
        <v>2125</v>
      </c>
      <c r="G37" s="88" t="s">
        <v>84</v>
      </c>
      <c r="H37" s="88" t="s">
        <v>513</v>
      </c>
      <c r="I37" s="89" t="s">
        <v>1700</v>
      </c>
      <c r="J37" s="90" t="s">
        <v>619</v>
      </c>
      <c r="K37" s="91" t="s">
        <v>1625</v>
      </c>
      <c r="L37" s="91" t="s">
        <v>580</v>
      </c>
      <c r="M37" s="91">
        <v>5</v>
      </c>
      <c r="N37" s="92" t="s">
        <v>581</v>
      </c>
      <c r="O37" s="93" t="s">
        <v>609</v>
      </c>
      <c r="P37" s="88" t="s">
        <v>224</v>
      </c>
      <c r="Q37" s="65" t="s">
        <v>224</v>
      </c>
      <c r="R37" s="88" t="s">
        <v>611</v>
      </c>
      <c r="S37" s="88"/>
      <c r="T37" s="88"/>
      <c r="U37" s="89"/>
      <c r="V37" s="144" t="s">
        <v>512</v>
      </c>
      <c r="W37" s="96" t="s">
        <v>511</v>
      </c>
      <c r="X37" s="97" t="s">
        <v>610</v>
      </c>
      <c r="Y37" s="97"/>
      <c r="Z37" s="97"/>
      <c r="AA37" s="98"/>
      <c r="AB37" s="140"/>
    </row>
    <row r="38" spans="1:28" ht="31.5" customHeight="1" x14ac:dyDescent="0.3">
      <c r="A38" s="142">
        <v>36</v>
      </c>
      <c r="B38" s="143">
        <v>18076</v>
      </c>
      <c r="C38" s="110" t="s">
        <v>2109</v>
      </c>
      <c r="D38" s="110" t="s">
        <v>2111</v>
      </c>
      <c r="E38" s="110" t="s">
        <v>2113</v>
      </c>
      <c r="F38" s="110" t="s">
        <v>2125</v>
      </c>
      <c r="G38" s="88" t="s">
        <v>84</v>
      </c>
      <c r="H38" s="88" t="s">
        <v>513</v>
      </c>
      <c r="I38" s="89" t="s">
        <v>1700</v>
      </c>
      <c r="J38" s="90" t="s">
        <v>619</v>
      </c>
      <c r="K38" s="91" t="s">
        <v>1625</v>
      </c>
      <c r="L38" s="91" t="s">
        <v>580</v>
      </c>
      <c r="M38" s="91">
        <v>5</v>
      </c>
      <c r="N38" s="92" t="s">
        <v>581</v>
      </c>
      <c r="O38" s="93" t="s">
        <v>613</v>
      </c>
      <c r="P38" s="88" t="s">
        <v>224</v>
      </c>
      <c r="Q38" s="65" t="s">
        <v>224</v>
      </c>
      <c r="R38" s="88" t="s">
        <v>622</v>
      </c>
      <c r="S38" s="88"/>
      <c r="T38" s="88"/>
      <c r="U38" s="89"/>
      <c r="V38" s="144"/>
      <c r="W38" s="96" t="s">
        <v>612</v>
      </c>
      <c r="X38" s="97"/>
      <c r="Y38" s="97"/>
      <c r="Z38" s="97"/>
      <c r="AA38" s="98"/>
      <c r="AB38" s="140"/>
    </row>
    <row r="39" spans="1:28" ht="31.5" customHeight="1" x14ac:dyDescent="0.3">
      <c r="A39" s="142">
        <v>37</v>
      </c>
      <c r="B39" s="143">
        <v>18077</v>
      </c>
      <c r="C39" s="110" t="s">
        <v>2109</v>
      </c>
      <c r="D39" s="110" t="s">
        <v>2111</v>
      </c>
      <c r="E39" s="110" t="s">
        <v>2113</v>
      </c>
      <c r="F39" s="110" t="s">
        <v>2125</v>
      </c>
      <c r="G39" s="88" t="s">
        <v>84</v>
      </c>
      <c r="H39" s="88" t="s">
        <v>513</v>
      </c>
      <c r="I39" s="89" t="s">
        <v>1619</v>
      </c>
      <c r="J39" s="90" t="s">
        <v>517</v>
      </c>
      <c r="K39" s="91" t="s">
        <v>1625</v>
      </c>
      <c r="L39" s="91" t="s">
        <v>1468</v>
      </c>
      <c r="M39" s="91">
        <v>3</v>
      </c>
      <c r="N39" s="92" t="s">
        <v>514</v>
      </c>
      <c r="O39" s="93" t="s">
        <v>516</v>
      </c>
      <c r="P39" s="88" t="s">
        <v>518</v>
      </c>
      <c r="Q39" s="65" t="s">
        <v>2233</v>
      </c>
      <c r="R39" s="88" t="s">
        <v>519</v>
      </c>
      <c r="S39" s="88"/>
      <c r="T39" s="88"/>
      <c r="U39" s="89"/>
      <c r="V39" s="144" t="s">
        <v>515</v>
      </c>
      <c r="W39" s="96" t="s">
        <v>520</v>
      </c>
      <c r="X39" s="97" t="s">
        <v>615</v>
      </c>
      <c r="Y39" s="97"/>
      <c r="Z39" s="97"/>
      <c r="AA39" s="98"/>
      <c r="AB39" s="140"/>
    </row>
    <row r="40" spans="1:28" ht="31.5" customHeight="1" x14ac:dyDescent="0.3">
      <c r="A40" s="142">
        <v>38</v>
      </c>
      <c r="B40" s="143">
        <v>18078</v>
      </c>
      <c r="C40" s="110" t="s">
        <v>2109</v>
      </c>
      <c r="D40" s="110" t="s">
        <v>2111</v>
      </c>
      <c r="E40" s="110" t="s">
        <v>2113</v>
      </c>
      <c r="F40" s="110" t="s">
        <v>2125</v>
      </c>
      <c r="G40" s="88" t="s">
        <v>84</v>
      </c>
      <c r="H40" s="88" t="s">
        <v>513</v>
      </c>
      <c r="I40" s="89" t="s">
        <v>1700</v>
      </c>
      <c r="J40" s="90" t="s">
        <v>619</v>
      </c>
      <c r="K40" s="91" t="s">
        <v>1625</v>
      </c>
      <c r="L40" s="91" t="s">
        <v>580</v>
      </c>
      <c r="M40" s="91">
        <v>5</v>
      </c>
      <c r="N40" s="92" t="s">
        <v>581</v>
      </c>
      <c r="O40" s="93" t="s">
        <v>616</v>
      </c>
      <c r="P40" s="88" t="s">
        <v>224</v>
      </c>
      <c r="Q40" s="65" t="s">
        <v>224</v>
      </c>
      <c r="R40" s="88" t="s">
        <v>621</v>
      </c>
      <c r="S40" s="88"/>
      <c r="T40" s="88"/>
      <c r="U40" s="89"/>
      <c r="V40" s="144"/>
      <c r="W40" s="96" t="s">
        <v>617</v>
      </c>
      <c r="X40" s="97"/>
      <c r="Y40" s="97"/>
      <c r="Z40" s="97"/>
      <c r="AA40" s="98"/>
      <c r="AB40" s="140"/>
    </row>
    <row r="41" spans="1:28" ht="31.5" customHeight="1" x14ac:dyDescent="0.3">
      <c r="A41" s="142">
        <v>39</v>
      </c>
      <c r="B41" s="143">
        <v>18078</v>
      </c>
      <c r="C41" s="110" t="s">
        <v>2109</v>
      </c>
      <c r="D41" s="110" t="s">
        <v>2111</v>
      </c>
      <c r="E41" s="110" t="s">
        <v>2113</v>
      </c>
      <c r="F41" s="110" t="s">
        <v>2125</v>
      </c>
      <c r="G41" s="88" t="s">
        <v>84</v>
      </c>
      <c r="H41" s="88" t="s">
        <v>513</v>
      </c>
      <c r="I41" s="89" t="s">
        <v>1700</v>
      </c>
      <c r="J41" s="90" t="s">
        <v>619</v>
      </c>
      <c r="K41" s="91" t="s">
        <v>1625</v>
      </c>
      <c r="L41" s="91" t="s">
        <v>580</v>
      </c>
      <c r="M41" s="91">
        <v>5</v>
      </c>
      <c r="N41" s="92" t="s">
        <v>581</v>
      </c>
      <c r="O41" s="93" t="s">
        <v>290</v>
      </c>
      <c r="P41" s="88" t="s">
        <v>224</v>
      </c>
      <c r="Q41" s="65" t="s">
        <v>224</v>
      </c>
      <c r="R41" s="88" t="s">
        <v>620</v>
      </c>
      <c r="S41" s="88"/>
      <c r="T41" s="88"/>
      <c r="U41" s="89"/>
      <c r="V41" s="144"/>
      <c r="W41" s="96" t="s">
        <v>618</v>
      </c>
      <c r="X41" s="97"/>
      <c r="Y41" s="97"/>
      <c r="Z41" s="97"/>
      <c r="AA41" s="98"/>
      <c r="AB41" s="140"/>
    </row>
    <row r="42" spans="1:28" ht="31.5" customHeight="1" x14ac:dyDescent="0.3">
      <c r="A42" s="142">
        <v>40</v>
      </c>
      <c r="B42" s="143">
        <v>18081</v>
      </c>
      <c r="C42" s="110" t="s">
        <v>2109</v>
      </c>
      <c r="D42" s="110" t="s">
        <v>2110</v>
      </c>
      <c r="E42" s="110" t="s">
        <v>2114</v>
      </c>
      <c r="F42" s="110" t="s">
        <v>2126</v>
      </c>
      <c r="G42" s="88" t="s">
        <v>84</v>
      </c>
      <c r="H42" s="88" t="s">
        <v>513</v>
      </c>
      <c r="I42" s="89" t="s">
        <v>1700</v>
      </c>
      <c r="J42" s="90" t="s">
        <v>619</v>
      </c>
      <c r="K42" s="91" t="s">
        <v>1625</v>
      </c>
      <c r="L42" s="91" t="s">
        <v>580</v>
      </c>
      <c r="M42" s="91">
        <v>5</v>
      </c>
      <c r="N42" s="92" t="s">
        <v>581</v>
      </c>
      <c r="O42" s="93" t="s">
        <v>625</v>
      </c>
      <c r="P42" s="88" t="s">
        <v>224</v>
      </c>
      <c r="Q42" s="65" t="s">
        <v>224</v>
      </c>
      <c r="R42" s="88" t="s">
        <v>626</v>
      </c>
      <c r="S42" s="88"/>
      <c r="T42" s="88"/>
      <c r="U42" s="89"/>
      <c r="V42" s="144"/>
      <c r="W42" s="96" t="s">
        <v>623</v>
      </c>
      <c r="X42" s="97"/>
      <c r="Y42" s="97"/>
      <c r="Z42" s="97"/>
      <c r="AA42" s="98"/>
      <c r="AB42" s="140"/>
    </row>
    <row r="43" spans="1:28" ht="31.5" customHeight="1" x14ac:dyDescent="0.3">
      <c r="A43" s="142">
        <v>41</v>
      </c>
      <c r="B43" s="143">
        <v>18083</v>
      </c>
      <c r="C43" s="110" t="s">
        <v>2109</v>
      </c>
      <c r="D43" s="110" t="s">
        <v>2110</v>
      </c>
      <c r="E43" s="110" t="s">
        <v>2114</v>
      </c>
      <c r="F43" s="110" t="s">
        <v>2126</v>
      </c>
      <c r="G43" s="88" t="s">
        <v>84</v>
      </c>
      <c r="H43" s="88" t="s">
        <v>513</v>
      </c>
      <c r="I43" s="89" t="s">
        <v>1515</v>
      </c>
      <c r="J43" s="90" t="s">
        <v>545</v>
      </c>
      <c r="K43" s="91" t="s">
        <v>1625</v>
      </c>
      <c r="L43" s="91" t="s">
        <v>568</v>
      </c>
      <c r="M43" s="91">
        <v>10</v>
      </c>
      <c r="N43" s="92" t="s">
        <v>1698</v>
      </c>
      <c r="O43" s="93" t="s">
        <v>290</v>
      </c>
      <c r="P43" s="88" t="s">
        <v>224</v>
      </c>
      <c r="Q43" s="65" t="s">
        <v>224</v>
      </c>
      <c r="R43" s="88" t="s">
        <v>628</v>
      </c>
      <c r="S43" s="88"/>
      <c r="T43" s="88"/>
      <c r="U43" s="89"/>
      <c r="V43" s="145"/>
      <c r="W43" s="96" t="s">
        <v>627</v>
      </c>
      <c r="X43" s="97"/>
      <c r="Y43" s="97"/>
      <c r="Z43" s="97"/>
      <c r="AA43" s="98"/>
      <c r="AB43" s="140"/>
    </row>
    <row r="44" spans="1:28" ht="31.5" customHeight="1" x14ac:dyDescent="0.3">
      <c r="A44" s="142">
        <v>42</v>
      </c>
      <c r="B44" s="143">
        <v>18083</v>
      </c>
      <c r="C44" s="110" t="s">
        <v>2109</v>
      </c>
      <c r="D44" s="110" t="s">
        <v>2110</v>
      </c>
      <c r="E44" s="110" t="s">
        <v>2114</v>
      </c>
      <c r="F44" s="110" t="s">
        <v>2126</v>
      </c>
      <c r="G44" s="88" t="s">
        <v>84</v>
      </c>
      <c r="H44" s="88" t="s">
        <v>513</v>
      </c>
      <c r="I44" s="89" t="s">
        <v>1700</v>
      </c>
      <c r="J44" s="90" t="s">
        <v>619</v>
      </c>
      <c r="K44" s="91" t="s">
        <v>1625</v>
      </c>
      <c r="L44" s="91" t="s">
        <v>580</v>
      </c>
      <c r="M44" s="91">
        <v>5</v>
      </c>
      <c r="N44" s="92" t="s">
        <v>581</v>
      </c>
      <c r="O44" s="93" t="s">
        <v>624</v>
      </c>
      <c r="P44" s="88" t="s">
        <v>224</v>
      </c>
      <c r="Q44" s="65" t="s">
        <v>224</v>
      </c>
      <c r="R44" s="88" t="s">
        <v>629</v>
      </c>
      <c r="S44" s="88"/>
      <c r="T44" s="88"/>
      <c r="U44" s="89"/>
      <c r="V44" s="144"/>
      <c r="W44" s="96" t="s">
        <v>627</v>
      </c>
      <c r="X44" s="97"/>
      <c r="Y44" s="97"/>
      <c r="Z44" s="97"/>
      <c r="AA44" s="98"/>
      <c r="AB44" s="140"/>
    </row>
    <row r="45" spans="1:28" ht="31.5" customHeight="1" x14ac:dyDescent="0.3">
      <c r="A45" s="142">
        <v>43</v>
      </c>
      <c r="B45" s="143">
        <v>18084</v>
      </c>
      <c r="C45" s="110" t="s">
        <v>2109</v>
      </c>
      <c r="D45" s="110" t="s">
        <v>2110</v>
      </c>
      <c r="E45" s="110" t="s">
        <v>2114</v>
      </c>
      <c r="F45" s="110" t="s">
        <v>2126</v>
      </c>
      <c r="G45" s="88" t="s">
        <v>84</v>
      </c>
      <c r="H45" s="88" t="s">
        <v>513</v>
      </c>
      <c r="I45" s="89" t="s">
        <v>1700</v>
      </c>
      <c r="J45" s="90" t="s">
        <v>619</v>
      </c>
      <c r="K45" s="91" t="s">
        <v>1625</v>
      </c>
      <c r="L45" s="91" t="s">
        <v>580</v>
      </c>
      <c r="M45" s="91">
        <v>5</v>
      </c>
      <c r="N45" s="92" t="s">
        <v>581</v>
      </c>
      <c r="O45" s="93" t="s">
        <v>264</v>
      </c>
      <c r="P45" s="88" t="s">
        <v>1610</v>
      </c>
      <c r="Q45" s="65" t="s">
        <v>1610</v>
      </c>
      <c r="R45" s="88" t="s">
        <v>630</v>
      </c>
      <c r="S45" s="88"/>
      <c r="T45" s="88"/>
      <c r="U45" s="89"/>
      <c r="V45" s="144"/>
      <c r="W45" s="96" t="s">
        <v>631</v>
      </c>
      <c r="X45" s="97"/>
      <c r="Y45" s="97"/>
      <c r="Z45" s="97"/>
      <c r="AA45" s="98"/>
      <c r="AB45" s="140"/>
    </row>
    <row r="46" spans="1:28" ht="31.5" customHeight="1" x14ac:dyDescent="0.3">
      <c r="A46" s="142">
        <v>44</v>
      </c>
      <c r="B46" s="143">
        <v>18093</v>
      </c>
      <c r="C46" s="110" t="s">
        <v>2109</v>
      </c>
      <c r="D46" s="110" t="s">
        <v>2110</v>
      </c>
      <c r="E46" s="110" t="s">
        <v>2114</v>
      </c>
      <c r="F46" s="110" t="s">
        <v>2126</v>
      </c>
      <c r="G46" s="88" t="s">
        <v>84</v>
      </c>
      <c r="H46" s="88" t="s">
        <v>513</v>
      </c>
      <c r="I46" s="89" t="s">
        <v>1619</v>
      </c>
      <c r="J46" s="90" t="s">
        <v>1621</v>
      </c>
      <c r="K46" s="91" t="s">
        <v>1625</v>
      </c>
      <c r="L46" s="91" t="s">
        <v>1468</v>
      </c>
      <c r="M46" s="91">
        <v>2</v>
      </c>
      <c r="N46" s="92" t="s">
        <v>1706</v>
      </c>
      <c r="O46" s="93" t="s">
        <v>264</v>
      </c>
      <c r="P46" s="88" t="s">
        <v>1610</v>
      </c>
      <c r="Q46" s="65" t="s">
        <v>1610</v>
      </c>
      <c r="R46" s="88" t="s">
        <v>640</v>
      </c>
      <c r="S46" s="88"/>
      <c r="T46" s="88"/>
      <c r="U46" s="89"/>
      <c r="V46" s="144"/>
      <c r="W46" s="96" t="s">
        <v>652</v>
      </c>
      <c r="X46" s="97"/>
      <c r="Y46" s="97"/>
      <c r="Z46" s="97"/>
      <c r="AA46" s="98"/>
      <c r="AB46" s="140"/>
    </row>
    <row r="47" spans="1:28" ht="31.5" customHeight="1" x14ac:dyDescent="0.3">
      <c r="A47" s="142">
        <v>45</v>
      </c>
      <c r="B47" s="143">
        <v>18095</v>
      </c>
      <c r="C47" s="110" t="s">
        <v>2109</v>
      </c>
      <c r="D47" s="110" t="s">
        <v>2110</v>
      </c>
      <c r="E47" s="110" t="s">
        <v>2114</v>
      </c>
      <c r="F47" s="110" t="s">
        <v>2126</v>
      </c>
      <c r="G47" s="88" t="s">
        <v>84</v>
      </c>
      <c r="H47" s="88" t="s">
        <v>654</v>
      </c>
      <c r="I47" s="89" t="s">
        <v>1619</v>
      </c>
      <c r="J47" s="90" t="s">
        <v>1621</v>
      </c>
      <c r="K47" s="91" t="s">
        <v>1625</v>
      </c>
      <c r="L47" s="91" t="s">
        <v>655</v>
      </c>
      <c r="M47" s="91">
        <v>1</v>
      </c>
      <c r="N47" s="92" t="s">
        <v>653</v>
      </c>
      <c r="O47" s="93" t="s">
        <v>290</v>
      </c>
      <c r="P47" s="88" t="s">
        <v>224</v>
      </c>
      <c r="Q47" s="65" t="s">
        <v>224</v>
      </c>
      <c r="R47" s="88" t="s">
        <v>656</v>
      </c>
      <c r="S47" s="88"/>
      <c r="T47" s="88"/>
      <c r="U47" s="89"/>
      <c r="V47" s="144"/>
      <c r="W47" s="96" t="s">
        <v>661</v>
      </c>
      <c r="X47" s="97"/>
      <c r="Y47" s="97"/>
      <c r="Z47" s="97"/>
      <c r="AA47" s="98"/>
      <c r="AB47" s="140"/>
    </row>
    <row r="48" spans="1:28" ht="31.5" customHeight="1" x14ac:dyDescent="0.3">
      <c r="A48" s="142">
        <v>46</v>
      </c>
      <c r="B48" s="143">
        <v>18099</v>
      </c>
      <c r="C48" s="110" t="s">
        <v>2109</v>
      </c>
      <c r="D48" s="110" t="s">
        <v>2110</v>
      </c>
      <c r="E48" s="110" t="s">
        <v>2114</v>
      </c>
      <c r="F48" s="110" t="s">
        <v>2126</v>
      </c>
      <c r="G48" s="88" t="s">
        <v>270</v>
      </c>
      <c r="H48" s="88" t="s">
        <v>664</v>
      </c>
      <c r="I48" s="89" t="s">
        <v>1619</v>
      </c>
      <c r="J48" s="90" t="s">
        <v>663</v>
      </c>
      <c r="K48" s="91" t="s">
        <v>1625</v>
      </c>
      <c r="L48" s="91" t="s">
        <v>639</v>
      </c>
      <c r="M48" s="91">
        <v>34</v>
      </c>
      <c r="N48" s="92" t="s">
        <v>665</v>
      </c>
      <c r="O48" s="93" t="s">
        <v>666</v>
      </c>
      <c r="P48" s="88" t="s">
        <v>224</v>
      </c>
      <c r="Q48" s="65" t="s">
        <v>224</v>
      </c>
      <c r="R48" s="88" t="s">
        <v>687</v>
      </c>
      <c r="S48" s="88"/>
      <c r="T48" s="88"/>
      <c r="U48" s="89"/>
      <c r="V48" s="144"/>
      <c r="W48" s="96" t="s">
        <v>662</v>
      </c>
      <c r="X48" s="97"/>
      <c r="Y48" s="97"/>
      <c r="Z48" s="97"/>
      <c r="AA48" s="98"/>
      <c r="AB48" s="140"/>
    </row>
    <row r="49" spans="1:28" ht="31.5" customHeight="1" x14ac:dyDescent="0.3">
      <c r="A49" s="142">
        <v>47</v>
      </c>
      <c r="B49" s="143">
        <v>18102</v>
      </c>
      <c r="C49" s="110" t="s">
        <v>2109</v>
      </c>
      <c r="D49" s="110" t="s">
        <v>2110</v>
      </c>
      <c r="E49" s="110" t="s">
        <v>2114</v>
      </c>
      <c r="F49" s="110" t="s">
        <v>2126</v>
      </c>
      <c r="G49" s="88" t="s">
        <v>84</v>
      </c>
      <c r="H49" s="88" t="s">
        <v>513</v>
      </c>
      <c r="I49" s="89" t="s">
        <v>1619</v>
      </c>
      <c r="J49" s="90" t="s">
        <v>1621</v>
      </c>
      <c r="K49" s="91" t="s">
        <v>1625</v>
      </c>
      <c r="L49" s="91" t="s">
        <v>1468</v>
      </c>
      <c r="M49" s="91">
        <v>2</v>
      </c>
      <c r="N49" s="92" t="s">
        <v>584</v>
      </c>
      <c r="O49" s="93" t="s">
        <v>666</v>
      </c>
      <c r="P49" s="88" t="s">
        <v>88</v>
      </c>
      <c r="Q49" s="65" t="s">
        <v>88</v>
      </c>
      <c r="R49" s="88"/>
      <c r="S49" s="88"/>
      <c r="T49" s="88"/>
      <c r="U49" s="89"/>
      <c r="V49" s="144"/>
      <c r="W49" s="96" t="s">
        <v>585</v>
      </c>
      <c r="X49" s="97"/>
      <c r="Y49" s="97"/>
      <c r="Z49" s="97"/>
      <c r="AA49" s="98"/>
      <c r="AB49" s="140"/>
    </row>
    <row r="50" spans="1:28" ht="31.5" customHeight="1" x14ac:dyDescent="0.3">
      <c r="A50" s="142">
        <v>48</v>
      </c>
      <c r="B50" s="143">
        <v>18116</v>
      </c>
      <c r="C50" s="110" t="s">
        <v>2109</v>
      </c>
      <c r="D50" s="110" t="s">
        <v>2110</v>
      </c>
      <c r="E50" s="110" t="s">
        <v>2114</v>
      </c>
      <c r="F50" s="110" t="s">
        <v>2127</v>
      </c>
      <c r="G50" s="88" t="s">
        <v>84</v>
      </c>
      <c r="H50" s="88" t="s">
        <v>513</v>
      </c>
      <c r="I50" s="89" t="s">
        <v>1690</v>
      </c>
      <c r="J50" s="90" t="s">
        <v>686</v>
      </c>
      <c r="K50" s="91" t="s">
        <v>482</v>
      </c>
      <c r="L50" s="91" t="s">
        <v>85</v>
      </c>
      <c r="M50" s="91">
        <v>15</v>
      </c>
      <c r="N50" s="92" t="s">
        <v>1691</v>
      </c>
      <c r="O50" s="93" t="s">
        <v>666</v>
      </c>
      <c r="P50" s="88" t="s">
        <v>224</v>
      </c>
      <c r="Q50" s="65" t="s">
        <v>224</v>
      </c>
      <c r="R50" s="88" t="s">
        <v>695</v>
      </c>
      <c r="S50" s="88"/>
      <c r="T50" s="88"/>
      <c r="U50" s="89"/>
      <c r="V50" s="144"/>
      <c r="W50" s="96" t="s">
        <v>688</v>
      </c>
      <c r="X50" s="97" t="s">
        <v>1510</v>
      </c>
      <c r="Y50" s="97"/>
      <c r="Z50" s="97"/>
      <c r="AA50" s="98"/>
      <c r="AB50" s="140"/>
    </row>
    <row r="51" spans="1:28" ht="31.5" customHeight="1" x14ac:dyDescent="0.3">
      <c r="A51" s="142">
        <v>49</v>
      </c>
      <c r="B51" s="143">
        <v>18130</v>
      </c>
      <c r="C51" s="110" t="s">
        <v>2109</v>
      </c>
      <c r="D51" s="110" t="s">
        <v>2110</v>
      </c>
      <c r="E51" s="110" t="s">
        <v>2114</v>
      </c>
      <c r="F51" s="110" t="s">
        <v>2127</v>
      </c>
      <c r="G51" s="88" t="s">
        <v>84</v>
      </c>
      <c r="H51" s="88" t="s">
        <v>513</v>
      </c>
      <c r="I51" s="89" t="s">
        <v>1690</v>
      </c>
      <c r="J51" s="90" t="s">
        <v>686</v>
      </c>
      <c r="K51" s="91" t="s">
        <v>482</v>
      </c>
      <c r="L51" s="91" t="s">
        <v>85</v>
      </c>
      <c r="M51" s="91">
        <v>15</v>
      </c>
      <c r="N51" s="92" t="s">
        <v>1692</v>
      </c>
      <c r="O51" s="93" t="s">
        <v>613</v>
      </c>
      <c r="P51" s="88" t="s">
        <v>224</v>
      </c>
      <c r="Q51" s="65" t="s">
        <v>224</v>
      </c>
      <c r="R51" s="88" t="s">
        <v>696</v>
      </c>
      <c r="S51" s="88"/>
      <c r="T51" s="88"/>
      <c r="U51" s="89"/>
      <c r="V51" s="144"/>
      <c r="W51" s="96" t="s">
        <v>697</v>
      </c>
      <c r="X51" s="97"/>
      <c r="Y51" s="97"/>
      <c r="Z51" s="97"/>
      <c r="AA51" s="98"/>
      <c r="AB51" s="140"/>
    </row>
    <row r="52" spans="1:28" ht="25.5" customHeight="1" x14ac:dyDescent="0.3">
      <c r="A52" s="142">
        <v>50</v>
      </c>
      <c r="B52" s="143">
        <v>18137</v>
      </c>
      <c r="C52" s="110" t="s">
        <v>2109</v>
      </c>
      <c r="D52" s="110" t="s">
        <v>2110</v>
      </c>
      <c r="E52" s="110" t="s">
        <v>2114</v>
      </c>
      <c r="F52" s="110" t="s">
        <v>2127</v>
      </c>
      <c r="G52" s="88" t="s">
        <v>84</v>
      </c>
      <c r="H52" s="88" t="s">
        <v>513</v>
      </c>
      <c r="I52" s="89" t="s">
        <v>1690</v>
      </c>
      <c r="J52" s="90" t="s">
        <v>686</v>
      </c>
      <c r="K52" s="91" t="s">
        <v>482</v>
      </c>
      <c r="L52" s="91" t="s">
        <v>85</v>
      </c>
      <c r="M52" s="91">
        <v>15</v>
      </c>
      <c r="N52" s="92" t="s">
        <v>1692</v>
      </c>
      <c r="O52" s="93" t="s">
        <v>719</v>
      </c>
      <c r="P52" s="88" t="s">
        <v>224</v>
      </c>
      <c r="Q52" s="65" t="s">
        <v>224</v>
      </c>
      <c r="R52" s="88" t="s">
        <v>721</v>
      </c>
      <c r="S52" s="88"/>
      <c r="T52" s="88"/>
      <c r="U52" s="89"/>
      <c r="V52" s="144"/>
      <c r="W52" s="96" t="s">
        <v>720</v>
      </c>
      <c r="X52" s="97"/>
      <c r="Y52" s="97"/>
      <c r="Z52" s="97"/>
      <c r="AA52" s="98"/>
      <c r="AB52" s="140"/>
    </row>
    <row r="53" spans="1:28" ht="25.5" customHeight="1" x14ac:dyDescent="0.3">
      <c r="A53" s="142">
        <v>51</v>
      </c>
      <c r="B53" s="143">
        <v>18139</v>
      </c>
      <c r="C53" s="110" t="s">
        <v>2109</v>
      </c>
      <c r="D53" s="110" t="s">
        <v>2110</v>
      </c>
      <c r="E53" s="110" t="s">
        <v>2114</v>
      </c>
      <c r="F53" s="110" t="s">
        <v>2127</v>
      </c>
      <c r="G53" s="88" t="s">
        <v>84</v>
      </c>
      <c r="H53" s="88" t="s">
        <v>513</v>
      </c>
      <c r="I53" s="89" t="s">
        <v>1690</v>
      </c>
      <c r="J53" s="90" t="s">
        <v>686</v>
      </c>
      <c r="K53" s="91" t="s">
        <v>482</v>
      </c>
      <c r="L53" s="91" t="s">
        <v>85</v>
      </c>
      <c r="M53" s="91">
        <v>15</v>
      </c>
      <c r="N53" s="92" t="s">
        <v>1692</v>
      </c>
      <c r="O53" s="93" t="s">
        <v>443</v>
      </c>
      <c r="P53" s="88" t="s">
        <v>224</v>
      </c>
      <c r="Q53" s="65" t="s">
        <v>224</v>
      </c>
      <c r="R53" s="88" t="s">
        <v>723</v>
      </c>
      <c r="S53" s="88"/>
      <c r="T53" s="88"/>
      <c r="U53" s="89"/>
      <c r="V53" s="144"/>
      <c r="W53" s="96" t="s">
        <v>722</v>
      </c>
      <c r="X53" s="97"/>
      <c r="Y53" s="97"/>
      <c r="Z53" s="97"/>
      <c r="AA53" s="98"/>
      <c r="AB53" s="140"/>
    </row>
    <row r="54" spans="1:28" ht="25.5" customHeight="1" x14ac:dyDescent="0.3">
      <c r="A54" s="142">
        <v>52</v>
      </c>
      <c r="B54" s="143">
        <v>18140</v>
      </c>
      <c r="C54" s="110" t="s">
        <v>2109</v>
      </c>
      <c r="D54" s="110" t="s">
        <v>2110</v>
      </c>
      <c r="E54" s="110" t="s">
        <v>2114</v>
      </c>
      <c r="F54" s="110" t="s">
        <v>2127</v>
      </c>
      <c r="G54" s="88" t="s">
        <v>84</v>
      </c>
      <c r="H54" s="88" t="s">
        <v>513</v>
      </c>
      <c r="I54" s="89" t="s">
        <v>1690</v>
      </c>
      <c r="J54" s="90" t="s">
        <v>686</v>
      </c>
      <c r="K54" s="91" t="s">
        <v>482</v>
      </c>
      <c r="L54" s="91" t="s">
        <v>85</v>
      </c>
      <c r="M54" s="91">
        <v>15</v>
      </c>
      <c r="N54" s="92" t="s">
        <v>1692</v>
      </c>
      <c r="O54" s="93" t="s">
        <v>788</v>
      </c>
      <c r="P54" s="88" t="s">
        <v>224</v>
      </c>
      <c r="Q54" s="65" t="s">
        <v>224</v>
      </c>
      <c r="R54" s="88" t="s">
        <v>724</v>
      </c>
      <c r="S54" s="88"/>
      <c r="T54" s="88"/>
      <c r="U54" s="89"/>
      <c r="V54" s="144"/>
      <c r="W54" s="96" t="s">
        <v>725</v>
      </c>
      <c r="X54" s="97"/>
      <c r="Y54" s="97"/>
      <c r="Z54" s="97"/>
      <c r="AA54" s="98"/>
      <c r="AB54" s="140"/>
    </row>
    <row r="55" spans="1:28" ht="25.5" customHeight="1" x14ac:dyDescent="0.3">
      <c r="A55" s="142">
        <v>53</v>
      </c>
      <c r="B55" s="143">
        <v>18141</v>
      </c>
      <c r="C55" s="110" t="s">
        <v>2109</v>
      </c>
      <c r="D55" s="110" t="s">
        <v>2110</v>
      </c>
      <c r="E55" s="110" t="s">
        <v>2114</v>
      </c>
      <c r="F55" s="110" t="s">
        <v>2127</v>
      </c>
      <c r="G55" s="88" t="s">
        <v>84</v>
      </c>
      <c r="H55" s="88" t="s">
        <v>513</v>
      </c>
      <c r="I55" s="89" t="s">
        <v>1690</v>
      </c>
      <c r="J55" s="90" t="s">
        <v>686</v>
      </c>
      <c r="K55" s="91" t="s">
        <v>482</v>
      </c>
      <c r="L55" s="91" t="s">
        <v>85</v>
      </c>
      <c r="M55" s="91">
        <v>15</v>
      </c>
      <c r="N55" s="92" t="s">
        <v>1692</v>
      </c>
      <c r="O55" s="93" t="s">
        <v>788</v>
      </c>
      <c r="P55" s="88" t="s">
        <v>224</v>
      </c>
      <c r="Q55" s="65" t="s">
        <v>224</v>
      </c>
      <c r="R55" s="88" t="s">
        <v>790</v>
      </c>
      <c r="S55" s="88"/>
      <c r="T55" s="88"/>
      <c r="U55" s="89"/>
      <c r="V55" s="144"/>
      <c r="W55" s="96" t="s">
        <v>726</v>
      </c>
      <c r="X55" s="97"/>
      <c r="Y55" s="97"/>
      <c r="Z55" s="97"/>
      <c r="AA55" s="98"/>
      <c r="AB55" s="140"/>
    </row>
    <row r="56" spans="1:28" ht="25.5" customHeight="1" x14ac:dyDescent="0.3">
      <c r="A56" s="142">
        <v>54</v>
      </c>
      <c r="B56" s="143">
        <v>18142</v>
      </c>
      <c r="C56" s="110" t="s">
        <v>2109</v>
      </c>
      <c r="D56" s="110" t="s">
        <v>2110</v>
      </c>
      <c r="E56" s="110" t="s">
        <v>2114</v>
      </c>
      <c r="F56" s="110" t="s">
        <v>2128</v>
      </c>
      <c r="G56" s="88" t="s">
        <v>176</v>
      </c>
      <c r="H56" s="88" t="s">
        <v>513</v>
      </c>
      <c r="I56" s="89" t="s">
        <v>910</v>
      </c>
      <c r="J56" s="90" t="s">
        <v>911</v>
      </c>
      <c r="K56" s="91" t="s">
        <v>1625</v>
      </c>
      <c r="L56" s="91" t="s">
        <v>1468</v>
      </c>
      <c r="M56" s="91" t="s">
        <v>1620</v>
      </c>
      <c r="N56" s="92" t="s">
        <v>912</v>
      </c>
      <c r="O56" s="93" t="s">
        <v>800</v>
      </c>
      <c r="P56" s="88" t="s">
        <v>224</v>
      </c>
      <c r="Q56" s="65" t="s">
        <v>224</v>
      </c>
      <c r="R56" s="88" t="s">
        <v>913</v>
      </c>
      <c r="S56" s="88"/>
      <c r="T56" s="88"/>
      <c r="U56" s="89"/>
      <c r="V56" s="144"/>
      <c r="W56" s="96" t="s">
        <v>909</v>
      </c>
      <c r="X56" s="97"/>
      <c r="Y56" s="97"/>
      <c r="Z56" s="97"/>
      <c r="AA56" s="98"/>
      <c r="AB56" s="140"/>
    </row>
    <row r="57" spans="1:28" ht="25.5" customHeight="1" x14ac:dyDescent="0.3">
      <c r="A57" s="142">
        <v>55</v>
      </c>
      <c r="B57" s="143">
        <v>18144</v>
      </c>
      <c r="C57" s="110" t="s">
        <v>2109</v>
      </c>
      <c r="D57" s="110" t="s">
        <v>2110</v>
      </c>
      <c r="E57" s="110" t="s">
        <v>2114</v>
      </c>
      <c r="F57" s="110" t="s">
        <v>2128</v>
      </c>
      <c r="G57" s="88" t="s">
        <v>84</v>
      </c>
      <c r="H57" s="88" t="s">
        <v>513</v>
      </c>
      <c r="I57" s="89" t="s">
        <v>1690</v>
      </c>
      <c r="J57" s="90" t="s">
        <v>686</v>
      </c>
      <c r="K57" s="91" t="s">
        <v>482</v>
      </c>
      <c r="L57" s="91" t="s">
        <v>85</v>
      </c>
      <c r="M57" s="91">
        <v>15</v>
      </c>
      <c r="N57" s="92" t="s">
        <v>1692</v>
      </c>
      <c r="O57" s="93" t="s">
        <v>789</v>
      </c>
      <c r="P57" s="88" t="s">
        <v>224</v>
      </c>
      <c r="Q57" s="65" t="s">
        <v>224</v>
      </c>
      <c r="R57" s="88" t="s">
        <v>792</v>
      </c>
      <c r="S57" s="88"/>
      <c r="T57" s="88"/>
      <c r="U57" s="89"/>
      <c r="V57" s="144"/>
      <c r="W57" s="96" t="s">
        <v>791</v>
      </c>
      <c r="X57" s="97" t="s">
        <v>918</v>
      </c>
      <c r="Y57" s="97"/>
      <c r="Z57" s="97"/>
      <c r="AA57" s="98"/>
      <c r="AB57" s="140"/>
    </row>
    <row r="58" spans="1:28" ht="25.5" customHeight="1" x14ac:dyDescent="0.3">
      <c r="A58" s="142">
        <v>56</v>
      </c>
      <c r="B58" s="143">
        <v>18146</v>
      </c>
      <c r="C58" s="110" t="s">
        <v>2109</v>
      </c>
      <c r="D58" s="110" t="s">
        <v>2110</v>
      </c>
      <c r="E58" s="110" t="s">
        <v>2114</v>
      </c>
      <c r="F58" s="110" t="s">
        <v>2128</v>
      </c>
      <c r="G58" s="88" t="s">
        <v>84</v>
      </c>
      <c r="H58" s="88" t="s">
        <v>513</v>
      </c>
      <c r="I58" s="89" t="s">
        <v>1690</v>
      </c>
      <c r="J58" s="90" t="s">
        <v>686</v>
      </c>
      <c r="K58" s="91" t="s">
        <v>482</v>
      </c>
      <c r="L58" s="91" t="s">
        <v>85</v>
      </c>
      <c r="M58" s="91">
        <v>15</v>
      </c>
      <c r="N58" s="92" t="s">
        <v>1692</v>
      </c>
      <c r="O58" s="93" t="s">
        <v>616</v>
      </c>
      <c r="P58" s="88" t="s">
        <v>224</v>
      </c>
      <c r="Q58" s="65" t="s">
        <v>224</v>
      </c>
      <c r="R58" s="88" t="s">
        <v>793</v>
      </c>
      <c r="S58" s="88"/>
      <c r="T58" s="88"/>
      <c r="U58" s="89"/>
      <c r="V58" s="144"/>
      <c r="W58" s="96" t="s">
        <v>794</v>
      </c>
      <c r="X58" s="97" t="s">
        <v>922</v>
      </c>
      <c r="Y58" s="97"/>
      <c r="Z58" s="97"/>
      <c r="AA58" s="98"/>
      <c r="AB58" s="140"/>
    </row>
    <row r="59" spans="1:28" ht="25.5" customHeight="1" x14ac:dyDescent="0.3">
      <c r="A59" s="142">
        <v>57</v>
      </c>
      <c r="B59" s="143">
        <v>18147</v>
      </c>
      <c r="C59" s="110" t="s">
        <v>2109</v>
      </c>
      <c r="D59" s="110" t="s">
        <v>2110</v>
      </c>
      <c r="E59" s="110" t="s">
        <v>2114</v>
      </c>
      <c r="F59" s="110" t="s">
        <v>2128</v>
      </c>
      <c r="G59" s="88" t="s">
        <v>84</v>
      </c>
      <c r="H59" s="88" t="s">
        <v>513</v>
      </c>
      <c r="I59" s="89" t="s">
        <v>1690</v>
      </c>
      <c r="J59" s="90" t="s">
        <v>686</v>
      </c>
      <c r="K59" s="91" t="s">
        <v>482</v>
      </c>
      <c r="L59" s="91" t="s">
        <v>85</v>
      </c>
      <c r="M59" s="91">
        <v>15</v>
      </c>
      <c r="N59" s="92" t="s">
        <v>1692</v>
      </c>
      <c r="O59" s="93" t="s">
        <v>795</v>
      </c>
      <c r="P59" s="88" t="s">
        <v>224</v>
      </c>
      <c r="Q59" s="65" t="s">
        <v>224</v>
      </c>
      <c r="R59" s="88" t="s">
        <v>801</v>
      </c>
      <c r="S59" s="88"/>
      <c r="T59" s="88"/>
      <c r="U59" s="89"/>
      <c r="V59" s="144"/>
      <c r="W59" s="96" t="s">
        <v>796</v>
      </c>
      <c r="X59" s="97" t="s">
        <v>926</v>
      </c>
      <c r="Y59" s="97"/>
      <c r="Z59" s="97"/>
      <c r="AA59" s="98"/>
      <c r="AB59" s="140"/>
    </row>
    <row r="60" spans="1:28" ht="25.5" customHeight="1" x14ac:dyDescent="0.3">
      <c r="A60" s="142">
        <v>58</v>
      </c>
      <c r="B60" s="143">
        <v>18151</v>
      </c>
      <c r="C60" s="110" t="s">
        <v>2109</v>
      </c>
      <c r="D60" s="110" t="s">
        <v>2110</v>
      </c>
      <c r="E60" s="110" t="s">
        <v>2114</v>
      </c>
      <c r="F60" s="110" t="s">
        <v>2128</v>
      </c>
      <c r="G60" s="88" t="s">
        <v>84</v>
      </c>
      <c r="H60" s="88" t="s">
        <v>513</v>
      </c>
      <c r="I60" s="89" t="s">
        <v>1690</v>
      </c>
      <c r="J60" s="90" t="s">
        <v>686</v>
      </c>
      <c r="K60" s="91" t="s">
        <v>482</v>
      </c>
      <c r="L60" s="91" t="s">
        <v>85</v>
      </c>
      <c r="M60" s="91">
        <v>15</v>
      </c>
      <c r="N60" s="92" t="s">
        <v>1692</v>
      </c>
      <c r="O60" s="93" t="s">
        <v>810</v>
      </c>
      <c r="P60" s="88" t="s">
        <v>224</v>
      </c>
      <c r="Q60" s="65" t="s">
        <v>224</v>
      </c>
      <c r="R60" s="88" t="s">
        <v>811</v>
      </c>
      <c r="S60" s="88"/>
      <c r="T60" s="88"/>
      <c r="U60" s="89"/>
      <c r="V60" s="144"/>
      <c r="W60" s="96" t="s">
        <v>802</v>
      </c>
      <c r="X60" s="97" t="s">
        <v>940</v>
      </c>
      <c r="Y60" s="97"/>
      <c r="Z60" s="97"/>
      <c r="AA60" s="98"/>
      <c r="AB60" s="140"/>
    </row>
    <row r="61" spans="1:28" ht="25.5" customHeight="1" x14ac:dyDescent="0.3">
      <c r="A61" s="142">
        <v>59</v>
      </c>
      <c r="B61" s="143">
        <v>18153</v>
      </c>
      <c r="C61" s="110" t="s">
        <v>2109</v>
      </c>
      <c r="D61" s="110" t="s">
        <v>2110</v>
      </c>
      <c r="E61" s="110" t="s">
        <v>2114</v>
      </c>
      <c r="F61" s="110" t="s">
        <v>2128</v>
      </c>
      <c r="G61" s="88" t="s">
        <v>84</v>
      </c>
      <c r="H61" s="88" t="s">
        <v>513</v>
      </c>
      <c r="I61" s="89" t="s">
        <v>1690</v>
      </c>
      <c r="J61" s="90" t="s">
        <v>686</v>
      </c>
      <c r="K61" s="91" t="s">
        <v>482</v>
      </c>
      <c r="L61" s="91" t="s">
        <v>85</v>
      </c>
      <c r="M61" s="91">
        <v>15</v>
      </c>
      <c r="N61" s="92" t="s">
        <v>1692</v>
      </c>
      <c r="O61" s="93" t="s">
        <v>812</v>
      </c>
      <c r="P61" s="88" t="s">
        <v>224</v>
      </c>
      <c r="Q61" s="65" t="s">
        <v>224</v>
      </c>
      <c r="R61" s="88" t="s">
        <v>821</v>
      </c>
      <c r="S61" s="88"/>
      <c r="T61" s="88"/>
      <c r="U61" s="89"/>
      <c r="V61" s="144"/>
      <c r="W61" s="96" t="s">
        <v>813</v>
      </c>
      <c r="X61" s="97" t="s">
        <v>941</v>
      </c>
      <c r="Y61" s="97"/>
      <c r="Z61" s="97"/>
      <c r="AA61" s="98"/>
      <c r="AB61" s="140"/>
    </row>
    <row r="62" spans="1:28" ht="25.5" customHeight="1" x14ac:dyDescent="0.3">
      <c r="A62" s="142">
        <v>60</v>
      </c>
      <c r="B62" s="143">
        <v>18154</v>
      </c>
      <c r="C62" s="110" t="s">
        <v>2109</v>
      </c>
      <c r="D62" s="110" t="s">
        <v>2110</v>
      </c>
      <c r="E62" s="110" t="s">
        <v>2114</v>
      </c>
      <c r="F62" s="110" t="s">
        <v>2128</v>
      </c>
      <c r="G62" s="88" t="s">
        <v>84</v>
      </c>
      <c r="H62" s="88" t="s">
        <v>513</v>
      </c>
      <c r="I62" s="89" t="s">
        <v>1690</v>
      </c>
      <c r="J62" s="90" t="s">
        <v>686</v>
      </c>
      <c r="K62" s="91" t="s">
        <v>482</v>
      </c>
      <c r="L62" s="91" t="s">
        <v>85</v>
      </c>
      <c r="M62" s="91">
        <v>15</v>
      </c>
      <c r="N62" s="92" t="s">
        <v>1692</v>
      </c>
      <c r="O62" s="93" t="s">
        <v>800</v>
      </c>
      <c r="P62" s="88" t="s">
        <v>224</v>
      </c>
      <c r="Q62" s="65" t="s">
        <v>224</v>
      </c>
      <c r="R62" s="88" t="s">
        <v>826</v>
      </c>
      <c r="S62" s="88"/>
      <c r="T62" s="88"/>
      <c r="U62" s="89"/>
      <c r="V62" s="144"/>
      <c r="W62" s="96" t="s">
        <v>815</v>
      </c>
      <c r="X62" s="97" t="s">
        <v>942</v>
      </c>
      <c r="Y62" s="97"/>
      <c r="Z62" s="97"/>
      <c r="AA62" s="98"/>
      <c r="AB62" s="140"/>
    </row>
    <row r="63" spans="1:28" ht="25.5" customHeight="1" x14ac:dyDescent="0.3">
      <c r="A63" s="142">
        <v>61</v>
      </c>
      <c r="B63" s="143">
        <v>18154</v>
      </c>
      <c r="C63" s="110" t="s">
        <v>2109</v>
      </c>
      <c r="D63" s="110" t="s">
        <v>2110</v>
      </c>
      <c r="E63" s="110" t="s">
        <v>2114</v>
      </c>
      <c r="F63" s="110" t="s">
        <v>2128</v>
      </c>
      <c r="G63" s="88" t="s">
        <v>176</v>
      </c>
      <c r="H63" s="88" t="s">
        <v>816</v>
      </c>
      <c r="I63" s="89" t="s">
        <v>1619</v>
      </c>
      <c r="J63" s="90" t="s">
        <v>1621</v>
      </c>
      <c r="K63" s="91" t="s">
        <v>1625</v>
      </c>
      <c r="L63" s="91" t="s">
        <v>817</v>
      </c>
      <c r="M63" s="91">
        <v>1</v>
      </c>
      <c r="N63" s="92" t="s">
        <v>88</v>
      </c>
      <c r="O63" s="93" t="s">
        <v>818</v>
      </c>
      <c r="P63" s="88" t="s">
        <v>224</v>
      </c>
      <c r="Q63" s="65" t="s">
        <v>224</v>
      </c>
      <c r="R63" s="88" t="s">
        <v>819</v>
      </c>
      <c r="S63" s="88"/>
      <c r="T63" s="88"/>
      <c r="U63" s="89"/>
      <c r="V63" s="144"/>
      <c r="W63" s="96" t="s">
        <v>815</v>
      </c>
      <c r="X63" s="97"/>
      <c r="Y63" s="97"/>
      <c r="Z63" s="97"/>
      <c r="AA63" s="98"/>
      <c r="AB63" s="140"/>
    </row>
    <row r="64" spans="1:28" ht="25.5" customHeight="1" x14ac:dyDescent="0.3">
      <c r="A64" s="142">
        <v>62</v>
      </c>
      <c r="B64" s="143">
        <v>18154</v>
      </c>
      <c r="C64" s="110" t="s">
        <v>2109</v>
      </c>
      <c r="D64" s="110" t="s">
        <v>2110</v>
      </c>
      <c r="E64" s="110" t="s">
        <v>2114</v>
      </c>
      <c r="F64" s="110" t="s">
        <v>2128</v>
      </c>
      <c r="G64" s="88" t="s">
        <v>176</v>
      </c>
      <c r="H64" s="88" t="s">
        <v>816</v>
      </c>
      <c r="I64" s="89" t="s">
        <v>1619</v>
      </c>
      <c r="J64" s="90" t="s">
        <v>1621</v>
      </c>
      <c r="K64" s="91" t="s">
        <v>1625</v>
      </c>
      <c r="L64" s="91" t="s">
        <v>820</v>
      </c>
      <c r="M64" s="91">
        <v>3</v>
      </c>
      <c r="N64" s="92" t="s">
        <v>990</v>
      </c>
      <c r="O64" s="93" t="s">
        <v>800</v>
      </c>
      <c r="P64" s="88" t="s">
        <v>224</v>
      </c>
      <c r="Q64" s="65" t="s">
        <v>224</v>
      </c>
      <c r="R64" s="88" t="s">
        <v>991</v>
      </c>
      <c r="S64" s="88"/>
      <c r="T64" s="88"/>
      <c r="U64" s="89"/>
      <c r="V64" s="144"/>
      <c r="W64" s="96" t="s">
        <v>815</v>
      </c>
      <c r="X64" s="97"/>
      <c r="Y64" s="97"/>
      <c r="Z64" s="97"/>
      <c r="AA64" s="98"/>
      <c r="AB64" s="140"/>
    </row>
    <row r="65" spans="1:28" ht="25.5" customHeight="1" x14ac:dyDescent="0.3">
      <c r="A65" s="142">
        <v>63</v>
      </c>
      <c r="B65" s="143">
        <v>18155</v>
      </c>
      <c r="C65" s="110" t="s">
        <v>2109</v>
      </c>
      <c r="D65" s="110" t="s">
        <v>2110</v>
      </c>
      <c r="E65" s="110" t="s">
        <v>2114</v>
      </c>
      <c r="F65" s="110" t="s">
        <v>2128</v>
      </c>
      <c r="G65" s="88" t="s">
        <v>84</v>
      </c>
      <c r="H65" s="88" t="s">
        <v>513</v>
      </c>
      <c r="I65" s="89" t="s">
        <v>1690</v>
      </c>
      <c r="J65" s="90" t="s">
        <v>686</v>
      </c>
      <c r="K65" s="91" t="s">
        <v>482</v>
      </c>
      <c r="L65" s="91" t="s">
        <v>85</v>
      </c>
      <c r="M65" s="91">
        <v>15</v>
      </c>
      <c r="N65" s="92" t="s">
        <v>1692</v>
      </c>
      <c r="O65" s="93" t="s">
        <v>825</v>
      </c>
      <c r="P65" s="88" t="s">
        <v>224</v>
      </c>
      <c r="Q65" s="65" t="s">
        <v>224</v>
      </c>
      <c r="R65" s="88" t="s">
        <v>854</v>
      </c>
      <c r="S65" s="88"/>
      <c r="T65" s="88"/>
      <c r="U65" s="89"/>
      <c r="V65" s="144"/>
      <c r="W65" s="96" t="s">
        <v>827</v>
      </c>
      <c r="X65" s="97" t="s">
        <v>949</v>
      </c>
      <c r="Y65" s="97"/>
      <c r="Z65" s="97"/>
      <c r="AA65" s="98"/>
      <c r="AB65" s="140"/>
    </row>
    <row r="66" spans="1:28" ht="25.5" customHeight="1" x14ac:dyDescent="0.3">
      <c r="A66" s="142">
        <v>64</v>
      </c>
      <c r="B66" s="143">
        <v>18158</v>
      </c>
      <c r="C66" s="110" t="s">
        <v>2109</v>
      </c>
      <c r="D66" s="110" t="s">
        <v>2110</v>
      </c>
      <c r="E66" s="110" t="s">
        <v>2114</v>
      </c>
      <c r="F66" s="110" t="s">
        <v>2128</v>
      </c>
      <c r="G66" s="88" t="s">
        <v>84</v>
      </c>
      <c r="H66" s="88" t="s">
        <v>513</v>
      </c>
      <c r="I66" s="89" t="s">
        <v>1690</v>
      </c>
      <c r="J66" s="90" t="s">
        <v>686</v>
      </c>
      <c r="K66" s="91" t="s">
        <v>482</v>
      </c>
      <c r="L66" s="91" t="s">
        <v>85</v>
      </c>
      <c r="M66" s="91">
        <v>15</v>
      </c>
      <c r="N66" s="92" t="s">
        <v>1692</v>
      </c>
      <c r="O66" s="93" t="s">
        <v>953</v>
      </c>
      <c r="P66" s="88" t="s">
        <v>224</v>
      </c>
      <c r="Q66" s="65" t="s">
        <v>224</v>
      </c>
      <c r="R66" s="88" t="s">
        <v>858</v>
      </c>
      <c r="S66" s="88"/>
      <c r="T66" s="88"/>
      <c r="U66" s="89"/>
      <c r="V66" s="144"/>
      <c r="W66" s="96" t="s">
        <v>844</v>
      </c>
      <c r="X66" s="97" t="s">
        <v>954</v>
      </c>
      <c r="Y66" s="97"/>
      <c r="Z66" s="97"/>
      <c r="AA66" s="98"/>
      <c r="AB66" s="140"/>
    </row>
    <row r="67" spans="1:28" ht="25.5" customHeight="1" x14ac:dyDescent="0.3">
      <c r="A67" s="142">
        <v>65</v>
      </c>
      <c r="B67" s="143">
        <v>18158</v>
      </c>
      <c r="C67" s="110" t="s">
        <v>2109</v>
      </c>
      <c r="D67" s="110" t="s">
        <v>2110</v>
      </c>
      <c r="E67" s="110" t="s">
        <v>2114</v>
      </c>
      <c r="F67" s="110" t="s">
        <v>2128</v>
      </c>
      <c r="G67" s="88" t="s">
        <v>176</v>
      </c>
      <c r="H67" s="88" t="s">
        <v>513</v>
      </c>
      <c r="I67" s="89" t="s">
        <v>857</v>
      </c>
      <c r="J67" s="90" t="s">
        <v>855</v>
      </c>
      <c r="K67" s="91" t="s">
        <v>1625</v>
      </c>
      <c r="L67" s="91" t="s">
        <v>1468</v>
      </c>
      <c r="M67" s="91">
        <v>1</v>
      </c>
      <c r="N67" s="92" t="s">
        <v>856</v>
      </c>
      <c r="O67" s="93" t="s">
        <v>800</v>
      </c>
      <c r="P67" s="88" t="s">
        <v>224</v>
      </c>
      <c r="Q67" s="65" t="s">
        <v>224</v>
      </c>
      <c r="R67" s="88"/>
      <c r="S67" s="88"/>
      <c r="T67" s="88"/>
      <c r="U67" s="89"/>
      <c r="V67" s="144"/>
      <c r="W67" s="96" t="s">
        <v>844</v>
      </c>
      <c r="X67" s="97"/>
      <c r="Y67" s="97"/>
      <c r="Z67" s="97"/>
      <c r="AA67" s="98"/>
      <c r="AB67" s="140"/>
    </row>
    <row r="68" spans="1:28" ht="25.5" customHeight="1" x14ac:dyDescent="0.3">
      <c r="A68" s="142">
        <v>66</v>
      </c>
      <c r="B68" s="143">
        <v>18160</v>
      </c>
      <c r="C68" s="110" t="s">
        <v>2109</v>
      </c>
      <c r="D68" s="110" t="s">
        <v>2110</v>
      </c>
      <c r="E68" s="110" t="s">
        <v>2114</v>
      </c>
      <c r="F68" s="110" t="s">
        <v>2128</v>
      </c>
      <c r="G68" s="88" t="s">
        <v>84</v>
      </c>
      <c r="H68" s="88" t="s">
        <v>513</v>
      </c>
      <c r="I68" s="89" t="s">
        <v>1690</v>
      </c>
      <c r="J68" s="90" t="s">
        <v>686</v>
      </c>
      <c r="K68" s="91" t="s">
        <v>482</v>
      </c>
      <c r="L68" s="91" t="s">
        <v>85</v>
      </c>
      <c r="M68" s="91">
        <v>15</v>
      </c>
      <c r="N68" s="92" t="s">
        <v>1692</v>
      </c>
      <c r="O68" s="93" t="s">
        <v>956</v>
      </c>
      <c r="P68" s="88" t="s">
        <v>224</v>
      </c>
      <c r="Q68" s="65" t="s">
        <v>224</v>
      </c>
      <c r="R68" s="88" t="s">
        <v>860</v>
      </c>
      <c r="S68" s="88"/>
      <c r="T68" s="88"/>
      <c r="U68" s="89"/>
      <c r="V68" s="144"/>
      <c r="W68" s="96" t="s">
        <v>859</v>
      </c>
      <c r="X68" s="97" t="s">
        <v>955</v>
      </c>
      <c r="Y68" s="97"/>
      <c r="Z68" s="97"/>
      <c r="AA68" s="98"/>
      <c r="AB68" s="140"/>
    </row>
    <row r="69" spans="1:28" ht="25.5" customHeight="1" x14ac:dyDescent="0.3">
      <c r="A69" s="142">
        <v>67</v>
      </c>
      <c r="B69" s="143">
        <v>18161</v>
      </c>
      <c r="C69" s="110" t="s">
        <v>2109</v>
      </c>
      <c r="D69" s="110" t="s">
        <v>2110</v>
      </c>
      <c r="E69" s="110" t="s">
        <v>2114</v>
      </c>
      <c r="F69" s="110" t="s">
        <v>2128</v>
      </c>
      <c r="G69" s="88" t="s">
        <v>84</v>
      </c>
      <c r="H69" s="88" t="s">
        <v>513</v>
      </c>
      <c r="I69" s="89" t="s">
        <v>1690</v>
      </c>
      <c r="J69" s="90" t="s">
        <v>686</v>
      </c>
      <c r="K69" s="91" t="s">
        <v>482</v>
      </c>
      <c r="L69" s="91" t="s">
        <v>85</v>
      </c>
      <c r="M69" s="91">
        <v>15</v>
      </c>
      <c r="N69" s="92" t="s">
        <v>1692</v>
      </c>
      <c r="O69" s="93" t="s">
        <v>961</v>
      </c>
      <c r="P69" s="88" t="s">
        <v>224</v>
      </c>
      <c r="Q69" s="65" t="s">
        <v>224</v>
      </c>
      <c r="R69" s="88" t="s">
        <v>870</v>
      </c>
      <c r="S69" s="88"/>
      <c r="T69" s="88"/>
      <c r="U69" s="89"/>
      <c r="V69" s="144"/>
      <c r="W69" s="96" t="s">
        <v>861</v>
      </c>
      <c r="X69" s="97" t="s">
        <v>962</v>
      </c>
      <c r="Y69" s="97"/>
      <c r="Z69" s="97"/>
      <c r="AA69" s="98"/>
      <c r="AB69" s="140"/>
    </row>
    <row r="70" spans="1:28" ht="25.5" customHeight="1" x14ac:dyDescent="0.3">
      <c r="A70" s="142">
        <v>68</v>
      </c>
      <c r="B70" s="143">
        <v>18162</v>
      </c>
      <c r="C70" s="110" t="s">
        <v>2109</v>
      </c>
      <c r="D70" s="110" t="s">
        <v>2110</v>
      </c>
      <c r="E70" s="110" t="s">
        <v>2114</v>
      </c>
      <c r="F70" s="110" t="s">
        <v>2128</v>
      </c>
      <c r="G70" s="88" t="s">
        <v>84</v>
      </c>
      <c r="H70" s="88" t="s">
        <v>513</v>
      </c>
      <c r="I70" s="89" t="s">
        <v>1690</v>
      </c>
      <c r="J70" s="90" t="s">
        <v>686</v>
      </c>
      <c r="K70" s="91" t="s">
        <v>482</v>
      </c>
      <c r="L70" s="91" t="s">
        <v>85</v>
      </c>
      <c r="M70" s="91">
        <v>15</v>
      </c>
      <c r="N70" s="92" t="s">
        <v>1692</v>
      </c>
      <c r="O70" s="93" t="s">
        <v>965</v>
      </c>
      <c r="P70" s="88" t="s">
        <v>224</v>
      </c>
      <c r="Q70" s="65" t="s">
        <v>224</v>
      </c>
      <c r="R70" s="88" t="s">
        <v>876</v>
      </c>
      <c r="S70" s="88"/>
      <c r="T70" s="88"/>
      <c r="U70" s="89"/>
      <c r="V70" s="144"/>
      <c r="W70" s="96" t="s">
        <v>871</v>
      </c>
      <c r="X70" s="97" t="s">
        <v>966</v>
      </c>
      <c r="Y70" s="97"/>
      <c r="Z70" s="97"/>
      <c r="AA70" s="98"/>
      <c r="AB70" s="140"/>
    </row>
    <row r="71" spans="1:28" ht="25.5" customHeight="1" x14ac:dyDescent="0.3">
      <c r="A71" s="142">
        <v>69</v>
      </c>
      <c r="B71" s="143">
        <v>18163</v>
      </c>
      <c r="C71" s="110" t="s">
        <v>2109</v>
      </c>
      <c r="D71" s="110" t="s">
        <v>2110</v>
      </c>
      <c r="E71" s="110" t="s">
        <v>2114</v>
      </c>
      <c r="F71" s="110" t="s">
        <v>2128</v>
      </c>
      <c r="G71" s="88" t="s">
        <v>84</v>
      </c>
      <c r="H71" s="88" t="s">
        <v>513</v>
      </c>
      <c r="I71" s="89" t="s">
        <v>1690</v>
      </c>
      <c r="J71" s="90" t="s">
        <v>686</v>
      </c>
      <c r="K71" s="91" t="s">
        <v>482</v>
      </c>
      <c r="L71" s="91" t="s">
        <v>85</v>
      </c>
      <c r="M71" s="91">
        <v>15</v>
      </c>
      <c r="N71" s="92" t="s">
        <v>1692</v>
      </c>
      <c r="O71" s="93" t="s">
        <v>969</v>
      </c>
      <c r="P71" s="88" t="s">
        <v>224</v>
      </c>
      <c r="Q71" s="65" t="s">
        <v>224</v>
      </c>
      <c r="R71" s="88" t="s">
        <v>882</v>
      </c>
      <c r="S71" s="88"/>
      <c r="T71" s="88"/>
      <c r="U71" s="89"/>
      <c r="V71" s="144"/>
      <c r="W71" s="96" t="s">
        <v>877</v>
      </c>
      <c r="X71" s="97" t="s">
        <v>970</v>
      </c>
      <c r="Y71" s="97"/>
      <c r="Z71" s="97"/>
      <c r="AA71" s="98"/>
      <c r="AB71" s="140"/>
    </row>
    <row r="72" spans="1:28" ht="25.5" customHeight="1" x14ac:dyDescent="0.3">
      <c r="A72" s="142">
        <v>70</v>
      </c>
      <c r="B72" s="143">
        <v>18165</v>
      </c>
      <c r="C72" s="110" t="s">
        <v>2109</v>
      </c>
      <c r="D72" s="110" t="s">
        <v>2110</v>
      </c>
      <c r="E72" s="110" t="s">
        <v>2114</v>
      </c>
      <c r="F72" s="110" t="s">
        <v>2128</v>
      </c>
      <c r="G72" s="88" t="s">
        <v>84</v>
      </c>
      <c r="H72" s="88" t="s">
        <v>513</v>
      </c>
      <c r="I72" s="89" t="s">
        <v>1690</v>
      </c>
      <c r="J72" s="90" t="s">
        <v>686</v>
      </c>
      <c r="K72" s="91" t="s">
        <v>482</v>
      </c>
      <c r="L72" s="91" t="s">
        <v>85</v>
      </c>
      <c r="M72" s="91">
        <v>15</v>
      </c>
      <c r="N72" s="92" t="s">
        <v>1692</v>
      </c>
      <c r="O72" s="93" t="s">
        <v>965</v>
      </c>
      <c r="P72" s="88" t="s">
        <v>224</v>
      </c>
      <c r="Q72" s="65" t="s">
        <v>224</v>
      </c>
      <c r="R72" s="88" t="s">
        <v>890</v>
      </c>
      <c r="S72" s="88"/>
      <c r="T72" s="88"/>
      <c r="U72" s="89"/>
      <c r="V72" s="144"/>
      <c r="W72" s="96" t="s">
        <v>889</v>
      </c>
      <c r="X72" s="97" t="s">
        <v>971</v>
      </c>
      <c r="Y72" s="97"/>
      <c r="Z72" s="97"/>
      <c r="AA72" s="98"/>
      <c r="AB72" s="140"/>
    </row>
    <row r="73" spans="1:28" ht="25.5" customHeight="1" x14ac:dyDescent="0.3">
      <c r="A73" s="142">
        <v>71</v>
      </c>
      <c r="B73" s="143">
        <v>18167</v>
      </c>
      <c r="C73" s="110" t="s">
        <v>2109</v>
      </c>
      <c r="D73" s="110" t="s">
        <v>2110</v>
      </c>
      <c r="E73" s="110" t="s">
        <v>2114</v>
      </c>
      <c r="F73" s="110" t="s">
        <v>2128</v>
      </c>
      <c r="G73" s="88" t="s">
        <v>84</v>
      </c>
      <c r="H73" s="88" t="s">
        <v>513</v>
      </c>
      <c r="I73" s="89" t="s">
        <v>1690</v>
      </c>
      <c r="J73" s="90" t="s">
        <v>686</v>
      </c>
      <c r="K73" s="91" t="s">
        <v>482</v>
      </c>
      <c r="L73" s="91" t="s">
        <v>85</v>
      </c>
      <c r="M73" s="91">
        <v>15</v>
      </c>
      <c r="N73" s="92" t="s">
        <v>1692</v>
      </c>
      <c r="O73" s="93" t="s">
        <v>965</v>
      </c>
      <c r="P73" s="88" t="s">
        <v>224</v>
      </c>
      <c r="Q73" s="65" t="s">
        <v>224</v>
      </c>
      <c r="R73" s="88" t="s">
        <v>900</v>
      </c>
      <c r="S73" s="88"/>
      <c r="T73" s="88"/>
      <c r="U73" s="89"/>
      <c r="V73" s="144"/>
      <c r="W73" s="96" t="s">
        <v>891</v>
      </c>
      <c r="X73" s="97" t="s">
        <v>972</v>
      </c>
      <c r="Y73" s="97"/>
      <c r="Z73" s="97"/>
      <c r="AA73" s="98"/>
      <c r="AB73" s="140"/>
    </row>
    <row r="74" spans="1:28" ht="25.5" customHeight="1" x14ac:dyDescent="0.3">
      <c r="A74" s="142">
        <v>72</v>
      </c>
      <c r="B74" s="143">
        <v>18169</v>
      </c>
      <c r="C74" s="110" t="s">
        <v>2109</v>
      </c>
      <c r="D74" s="110" t="s">
        <v>2110</v>
      </c>
      <c r="E74" s="110" t="s">
        <v>2114</v>
      </c>
      <c r="F74" s="110" t="s">
        <v>2128</v>
      </c>
      <c r="G74" s="88" t="s">
        <v>84</v>
      </c>
      <c r="H74" s="88" t="s">
        <v>978</v>
      </c>
      <c r="I74" s="89" t="s">
        <v>979</v>
      </c>
      <c r="J74" s="90" t="s">
        <v>980</v>
      </c>
      <c r="K74" s="91" t="s">
        <v>1625</v>
      </c>
      <c r="L74" s="91" t="s">
        <v>981</v>
      </c>
      <c r="M74" s="91">
        <v>1</v>
      </c>
      <c r="N74" s="92" t="s">
        <v>88</v>
      </c>
      <c r="O74" s="93" t="s">
        <v>982</v>
      </c>
      <c r="P74" s="88" t="s">
        <v>224</v>
      </c>
      <c r="Q74" s="65" t="s">
        <v>224</v>
      </c>
      <c r="R74" s="88" t="s">
        <v>983</v>
      </c>
      <c r="S74" s="88"/>
      <c r="T74" s="88"/>
      <c r="U74" s="89"/>
      <c r="V74" s="144"/>
      <c r="W74" s="96" t="s">
        <v>984</v>
      </c>
      <c r="X74" s="97"/>
      <c r="Y74" s="97"/>
      <c r="Z74" s="97"/>
      <c r="AA74" s="98"/>
      <c r="AB74" s="140"/>
    </row>
    <row r="75" spans="1:28" ht="25.5" customHeight="1" x14ac:dyDescent="0.3">
      <c r="A75" s="142">
        <v>73</v>
      </c>
      <c r="B75" s="143">
        <v>18171</v>
      </c>
      <c r="C75" s="110" t="s">
        <v>2109</v>
      </c>
      <c r="D75" s="110" t="s">
        <v>2110</v>
      </c>
      <c r="E75" s="110" t="s">
        <v>2114</v>
      </c>
      <c r="F75" s="110" t="s">
        <v>2128</v>
      </c>
      <c r="G75" s="88" t="s">
        <v>84</v>
      </c>
      <c r="H75" s="88" t="s">
        <v>513</v>
      </c>
      <c r="I75" s="89" t="s">
        <v>1690</v>
      </c>
      <c r="J75" s="90" t="s">
        <v>686</v>
      </c>
      <c r="K75" s="91" t="s">
        <v>482</v>
      </c>
      <c r="L75" s="91" t="s">
        <v>85</v>
      </c>
      <c r="M75" s="91">
        <v>15</v>
      </c>
      <c r="N75" s="92" t="s">
        <v>1692</v>
      </c>
      <c r="O75" s="93" t="s">
        <v>965</v>
      </c>
      <c r="P75" s="88" t="s">
        <v>224</v>
      </c>
      <c r="Q75" s="65" t="s">
        <v>224</v>
      </c>
      <c r="R75" s="88" t="s">
        <v>1025</v>
      </c>
      <c r="S75" s="88"/>
      <c r="T75" s="88"/>
      <c r="U75" s="89"/>
      <c r="V75" s="144"/>
      <c r="W75" s="96" t="s">
        <v>903</v>
      </c>
      <c r="X75" s="97"/>
      <c r="Y75" s="97"/>
      <c r="Z75" s="97"/>
      <c r="AA75" s="98"/>
      <c r="AB75" s="140"/>
    </row>
    <row r="76" spans="1:28" ht="25.5" customHeight="1" x14ac:dyDescent="0.3">
      <c r="A76" s="142">
        <v>74</v>
      </c>
      <c r="B76" s="143">
        <v>18171</v>
      </c>
      <c r="C76" s="110" t="s">
        <v>2109</v>
      </c>
      <c r="D76" s="110" t="s">
        <v>2110</v>
      </c>
      <c r="E76" s="110" t="s">
        <v>2114</v>
      </c>
      <c r="F76" s="110" t="s">
        <v>2128</v>
      </c>
      <c r="G76" s="88" t="s">
        <v>176</v>
      </c>
      <c r="H76" s="88" t="s">
        <v>816</v>
      </c>
      <c r="I76" s="89" t="s">
        <v>1619</v>
      </c>
      <c r="J76" s="90" t="s">
        <v>1621</v>
      </c>
      <c r="K76" s="91" t="s">
        <v>1625</v>
      </c>
      <c r="L76" s="91" t="s">
        <v>820</v>
      </c>
      <c r="M76" s="91">
        <v>3</v>
      </c>
      <c r="N76" s="92" t="s">
        <v>990</v>
      </c>
      <c r="O76" s="93" t="s">
        <v>443</v>
      </c>
      <c r="P76" s="88" t="s">
        <v>224</v>
      </c>
      <c r="Q76" s="65" t="s">
        <v>224</v>
      </c>
      <c r="R76" s="88"/>
      <c r="S76" s="88"/>
      <c r="T76" s="88"/>
      <c r="U76" s="89"/>
      <c r="V76" s="144"/>
      <c r="W76" s="96" t="s">
        <v>992</v>
      </c>
      <c r="X76" s="97"/>
      <c r="Y76" s="97"/>
      <c r="Z76" s="97"/>
      <c r="AA76" s="98"/>
      <c r="AB76" s="140"/>
    </row>
    <row r="77" spans="1:28" ht="25.5" customHeight="1" x14ac:dyDescent="0.3">
      <c r="A77" s="142">
        <v>75</v>
      </c>
      <c r="B77" s="143">
        <v>18179</v>
      </c>
      <c r="C77" s="110" t="s">
        <v>2109</v>
      </c>
      <c r="D77" s="110" t="s">
        <v>2110</v>
      </c>
      <c r="E77" s="110" t="s">
        <v>2115</v>
      </c>
      <c r="F77" s="110" t="s">
        <v>2129</v>
      </c>
      <c r="G77" s="88" t="s">
        <v>84</v>
      </c>
      <c r="H77" s="88" t="s">
        <v>513</v>
      </c>
      <c r="I77" s="89" t="s">
        <v>1530</v>
      </c>
      <c r="J77" s="90" t="s">
        <v>1535</v>
      </c>
      <c r="K77" s="91" t="s">
        <v>484</v>
      </c>
      <c r="L77" s="91" t="s">
        <v>1524</v>
      </c>
      <c r="M77" s="91">
        <v>50</v>
      </c>
      <c r="N77" s="92" t="s">
        <v>1688</v>
      </c>
      <c r="O77" s="93" t="s">
        <v>666</v>
      </c>
      <c r="P77" s="88" t="s">
        <v>224</v>
      </c>
      <c r="Q77" s="65" t="s">
        <v>224</v>
      </c>
      <c r="R77" s="88" t="s">
        <v>1020</v>
      </c>
      <c r="S77" s="88"/>
      <c r="T77" s="88"/>
      <c r="U77" s="89"/>
      <c r="V77" s="144"/>
      <c r="W77" s="96" t="s">
        <v>1021</v>
      </c>
      <c r="X77" s="97" t="s">
        <v>1429</v>
      </c>
      <c r="Y77" s="97"/>
      <c r="Z77" s="97"/>
      <c r="AA77" s="98"/>
      <c r="AB77" s="140"/>
    </row>
    <row r="78" spans="1:28" ht="25.5" customHeight="1" x14ac:dyDescent="0.3">
      <c r="A78" s="142">
        <v>76</v>
      </c>
      <c r="B78" s="143">
        <v>18184</v>
      </c>
      <c r="C78" s="110" t="s">
        <v>2109</v>
      </c>
      <c r="D78" s="110" t="s">
        <v>2110</v>
      </c>
      <c r="E78" s="110" t="s">
        <v>2115</v>
      </c>
      <c r="F78" s="110" t="s">
        <v>2129</v>
      </c>
      <c r="G78" s="88" t="s">
        <v>84</v>
      </c>
      <c r="H78" s="88" t="s">
        <v>513</v>
      </c>
      <c r="I78" s="89" t="s">
        <v>1690</v>
      </c>
      <c r="J78" s="90" t="s">
        <v>686</v>
      </c>
      <c r="K78" s="91" t="s">
        <v>482</v>
      </c>
      <c r="L78" s="91" t="s">
        <v>85</v>
      </c>
      <c r="M78" s="91">
        <v>15</v>
      </c>
      <c r="N78" s="92" t="s">
        <v>1692</v>
      </c>
      <c r="O78" s="93" t="s">
        <v>264</v>
      </c>
      <c r="P78" s="88" t="s">
        <v>1026</v>
      </c>
      <c r="Q78" s="65" t="s">
        <v>2233</v>
      </c>
      <c r="R78" s="88" t="s">
        <v>2336</v>
      </c>
      <c r="S78" s="88" t="s">
        <v>1693</v>
      </c>
      <c r="T78" s="88" t="s">
        <v>1509</v>
      </c>
      <c r="U78" s="89" t="s">
        <v>1694</v>
      </c>
      <c r="V78" s="144" t="s">
        <v>1695</v>
      </c>
      <c r="W78" s="96" t="s">
        <v>1027</v>
      </c>
      <c r="X78" s="97" t="s">
        <v>1433</v>
      </c>
      <c r="Y78" s="97" t="s">
        <v>1540</v>
      </c>
      <c r="Z78" s="97"/>
      <c r="AA78" s="98"/>
      <c r="AB78" s="140"/>
    </row>
    <row r="79" spans="1:28" ht="25.5" customHeight="1" x14ac:dyDescent="0.3">
      <c r="A79" s="142">
        <v>77</v>
      </c>
      <c r="B79" s="143">
        <v>18205</v>
      </c>
      <c r="C79" s="110" t="s">
        <v>2109</v>
      </c>
      <c r="D79" s="110" t="s">
        <v>2110</v>
      </c>
      <c r="E79" s="110" t="s">
        <v>2115</v>
      </c>
      <c r="F79" s="110" t="s">
        <v>2130</v>
      </c>
      <c r="G79" s="88" t="s">
        <v>176</v>
      </c>
      <c r="H79" s="88" t="s">
        <v>513</v>
      </c>
      <c r="I79" s="89" t="s">
        <v>1619</v>
      </c>
      <c r="J79" s="90" t="s">
        <v>1621</v>
      </c>
      <c r="K79" s="91" t="s">
        <v>1625</v>
      </c>
      <c r="L79" s="91" t="s">
        <v>1468</v>
      </c>
      <c r="M79" s="91">
        <v>4</v>
      </c>
      <c r="N79" s="92" t="s">
        <v>1467</v>
      </c>
      <c r="O79" s="93" t="s">
        <v>1469</v>
      </c>
      <c r="P79" s="88" t="s">
        <v>224</v>
      </c>
      <c r="Q79" s="65" t="s">
        <v>224</v>
      </c>
      <c r="R79" s="88"/>
      <c r="S79" s="88"/>
      <c r="T79" s="88"/>
      <c r="U79" s="89"/>
      <c r="V79" s="145"/>
      <c r="W79" s="96" t="s">
        <v>1470</v>
      </c>
      <c r="X79" s="97"/>
      <c r="Y79" s="97"/>
      <c r="Z79" s="97"/>
      <c r="AA79" s="98"/>
      <c r="AB79" s="140"/>
    </row>
    <row r="80" spans="1:28" ht="25.5" customHeight="1" x14ac:dyDescent="0.3">
      <c r="A80" s="142">
        <v>78</v>
      </c>
      <c r="B80" s="143">
        <v>18207</v>
      </c>
      <c r="C80" s="110" t="s">
        <v>2109</v>
      </c>
      <c r="D80" s="110" t="s">
        <v>2110</v>
      </c>
      <c r="E80" s="110" t="s">
        <v>2115</v>
      </c>
      <c r="F80" s="110" t="s">
        <v>2130</v>
      </c>
      <c r="G80" s="88" t="s">
        <v>84</v>
      </c>
      <c r="H80" s="88" t="s">
        <v>513</v>
      </c>
      <c r="I80" s="89" t="s">
        <v>1530</v>
      </c>
      <c r="J80" s="90" t="s">
        <v>1535</v>
      </c>
      <c r="K80" s="91" t="s">
        <v>484</v>
      </c>
      <c r="L80" s="91" t="s">
        <v>1524</v>
      </c>
      <c r="M80" s="91">
        <v>50</v>
      </c>
      <c r="N80" s="92" t="s">
        <v>1689</v>
      </c>
      <c r="O80" s="93" t="s">
        <v>800</v>
      </c>
      <c r="P80" s="88" t="s">
        <v>224</v>
      </c>
      <c r="Q80" s="65" t="s">
        <v>224</v>
      </c>
      <c r="R80" s="88" t="s">
        <v>1485</v>
      </c>
      <c r="S80" s="88"/>
      <c r="T80" s="88"/>
      <c r="U80" s="89"/>
      <c r="V80" s="144"/>
      <c r="W80" s="96" t="s">
        <v>1143</v>
      </c>
      <c r="X80" s="97" t="s">
        <v>1471</v>
      </c>
      <c r="Y80" s="97"/>
      <c r="Z80" s="97"/>
      <c r="AA80" s="98"/>
      <c r="AB80" s="140"/>
    </row>
    <row r="81" spans="1:28" ht="25.5" customHeight="1" x14ac:dyDescent="0.3">
      <c r="A81" s="142">
        <v>79</v>
      </c>
      <c r="B81" s="143">
        <v>18207</v>
      </c>
      <c r="C81" s="110" t="s">
        <v>2109</v>
      </c>
      <c r="D81" s="110" t="s">
        <v>2110</v>
      </c>
      <c r="E81" s="110" t="s">
        <v>2115</v>
      </c>
      <c r="F81" s="110" t="s">
        <v>2130</v>
      </c>
      <c r="G81" s="88" t="s">
        <v>176</v>
      </c>
      <c r="H81" s="88" t="s">
        <v>513</v>
      </c>
      <c r="I81" s="89" t="s">
        <v>1619</v>
      </c>
      <c r="J81" s="90" t="s">
        <v>1621</v>
      </c>
      <c r="K81" s="91" t="s">
        <v>1625</v>
      </c>
      <c r="L81" s="91" t="s">
        <v>1468</v>
      </c>
      <c r="M81" s="91">
        <v>12</v>
      </c>
      <c r="N81" s="92" t="s">
        <v>1707</v>
      </c>
      <c r="O81" s="93" t="s">
        <v>1140</v>
      </c>
      <c r="P81" s="88" t="s">
        <v>224</v>
      </c>
      <c r="Q81" s="65" t="s">
        <v>224</v>
      </c>
      <c r="R81" s="88" t="s">
        <v>1144</v>
      </c>
      <c r="S81" s="88"/>
      <c r="T81" s="88"/>
      <c r="U81" s="89"/>
      <c r="V81" s="144" t="s">
        <v>1141</v>
      </c>
      <c r="W81" s="96" t="s">
        <v>1143</v>
      </c>
      <c r="X81" s="97"/>
      <c r="Y81" s="97"/>
      <c r="Z81" s="97"/>
      <c r="AA81" s="98"/>
      <c r="AB81" s="140"/>
    </row>
    <row r="82" spans="1:28" ht="25.5" customHeight="1" x14ac:dyDescent="0.3">
      <c r="A82" s="142">
        <v>80</v>
      </c>
      <c r="B82" s="143">
        <v>18209</v>
      </c>
      <c r="C82" s="110" t="s">
        <v>2109</v>
      </c>
      <c r="D82" s="110" t="s">
        <v>2110</v>
      </c>
      <c r="E82" s="110" t="s">
        <v>2115</v>
      </c>
      <c r="F82" s="110" t="s">
        <v>2130</v>
      </c>
      <c r="G82" s="88" t="s">
        <v>176</v>
      </c>
      <c r="H82" s="88" t="s">
        <v>513</v>
      </c>
      <c r="I82" s="89" t="s">
        <v>1619</v>
      </c>
      <c r="J82" s="90" t="s">
        <v>1621</v>
      </c>
      <c r="K82" s="91" t="s">
        <v>1625</v>
      </c>
      <c r="L82" s="91" t="s">
        <v>1468</v>
      </c>
      <c r="M82" s="91">
        <v>12</v>
      </c>
      <c r="N82" s="92" t="s">
        <v>1707</v>
      </c>
      <c r="O82" s="93" t="s">
        <v>616</v>
      </c>
      <c r="P82" s="88" t="s">
        <v>224</v>
      </c>
      <c r="Q82" s="65" t="s">
        <v>224</v>
      </c>
      <c r="R82" s="88" t="s">
        <v>1155</v>
      </c>
      <c r="S82" s="88"/>
      <c r="T82" s="88"/>
      <c r="U82" s="89"/>
      <c r="V82" s="145"/>
      <c r="W82" s="96" t="s">
        <v>1145</v>
      </c>
      <c r="X82" s="97"/>
      <c r="Y82" s="97"/>
      <c r="Z82" s="97"/>
      <c r="AA82" s="98"/>
      <c r="AB82" s="140"/>
    </row>
    <row r="83" spans="1:28" ht="25.5" customHeight="1" x14ac:dyDescent="0.3">
      <c r="A83" s="142">
        <v>81</v>
      </c>
      <c r="B83" s="143">
        <v>18211</v>
      </c>
      <c r="C83" s="110" t="s">
        <v>2109</v>
      </c>
      <c r="D83" s="110" t="s">
        <v>2110</v>
      </c>
      <c r="E83" s="110" t="s">
        <v>2115</v>
      </c>
      <c r="F83" s="110" t="s">
        <v>2130</v>
      </c>
      <c r="G83" s="88" t="s">
        <v>176</v>
      </c>
      <c r="H83" s="88" t="s">
        <v>513</v>
      </c>
      <c r="I83" s="89" t="s">
        <v>1619</v>
      </c>
      <c r="J83" s="90" t="s">
        <v>1621</v>
      </c>
      <c r="K83" s="91" t="s">
        <v>1625</v>
      </c>
      <c r="L83" s="91" t="s">
        <v>1468</v>
      </c>
      <c r="M83" s="91">
        <v>12</v>
      </c>
      <c r="N83" s="92" t="s">
        <v>1707</v>
      </c>
      <c r="O83" s="93" t="s">
        <v>264</v>
      </c>
      <c r="P83" s="88" t="s">
        <v>1156</v>
      </c>
      <c r="Q83" s="65" t="s">
        <v>2233</v>
      </c>
      <c r="R83" s="88" t="s">
        <v>1708</v>
      </c>
      <c r="S83" s="88"/>
      <c r="T83" s="88"/>
      <c r="U83" s="89"/>
      <c r="V83" s="145"/>
      <c r="W83" s="96" t="s">
        <v>1158</v>
      </c>
      <c r="X83" s="97"/>
      <c r="Y83" s="97"/>
      <c r="Z83" s="97"/>
      <c r="AA83" s="98"/>
      <c r="AB83" s="140"/>
    </row>
    <row r="84" spans="1:28" ht="25.5" customHeight="1" x14ac:dyDescent="0.3">
      <c r="A84" s="142">
        <v>82</v>
      </c>
      <c r="B84" s="143">
        <v>18211</v>
      </c>
      <c r="C84" s="110" t="s">
        <v>2109</v>
      </c>
      <c r="D84" s="110" t="s">
        <v>2110</v>
      </c>
      <c r="E84" s="110" t="s">
        <v>2115</v>
      </c>
      <c r="F84" s="110" t="s">
        <v>2130</v>
      </c>
      <c r="G84" s="88" t="s">
        <v>176</v>
      </c>
      <c r="H84" s="88" t="s">
        <v>513</v>
      </c>
      <c r="I84" s="89" t="s">
        <v>1619</v>
      </c>
      <c r="J84" s="90" t="s">
        <v>1621</v>
      </c>
      <c r="K84" s="91" t="s">
        <v>1625</v>
      </c>
      <c r="L84" s="91" t="s">
        <v>1468</v>
      </c>
      <c r="M84" s="91">
        <v>4</v>
      </c>
      <c r="N84" s="92" t="s">
        <v>1709</v>
      </c>
      <c r="O84" s="93" t="s">
        <v>264</v>
      </c>
      <c r="P84" s="88" t="s">
        <v>1157</v>
      </c>
      <c r="Q84" s="65" t="s">
        <v>2233</v>
      </c>
      <c r="R84" s="88" t="s">
        <v>1710</v>
      </c>
      <c r="S84" s="88"/>
      <c r="T84" s="88"/>
      <c r="U84" s="89"/>
      <c r="V84" s="145"/>
      <c r="W84" s="96" t="s">
        <v>1158</v>
      </c>
      <c r="X84" s="97"/>
      <c r="Y84" s="97"/>
      <c r="Z84" s="97"/>
      <c r="AA84" s="98"/>
      <c r="AB84" s="140"/>
    </row>
    <row r="85" spans="1:28" ht="25.5" customHeight="1" x14ac:dyDescent="0.3">
      <c r="A85" s="142">
        <v>83</v>
      </c>
      <c r="B85" s="143">
        <v>18232</v>
      </c>
      <c r="C85" s="110" t="s">
        <v>2109</v>
      </c>
      <c r="D85" s="110" t="s">
        <v>2110</v>
      </c>
      <c r="E85" s="110" t="s">
        <v>2115</v>
      </c>
      <c r="F85" s="110" t="s">
        <v>2130</v>
      </c>
      <c r="G85" s="88" t="s">
        <v>270</v>
      </c>
      <c r="H85" s="88" t="s">
        <v>664</v>
      </c>
      <c r="I85" s="89" t="s">
        <v>1619</v>
      </c>
      <c r="J85" s="90" t="s">
        <v>663</v>
      </c>
      <c r="K85" s="91" t="s">
        <v>1625</v>
      </c>
      <c r="L85" s="91" t="s">
        <v>639</v>
      </c>
      <c r="M85" s="91">
        <v>34</v>
      </c>
      <c r="N85" s="92" t="s">
        <v>665</v>
      </c>
      <c r="O85" s="93" t="s">
        <v>264</v>
      </c>
      <c r="P85" s="88" t="s">
        <v>1245</v>
      </c>
      <c r="Q85" s="65" t="s">
        <v>2233</v>
      </c>
      <c r="R85" s="88" t="s">
        <v>1246</v>
      </c>
      <c r="S85" s="88"/>
      <c r="T85" s="88"/>
      <c r="U85" s="89"/>
      <c r="V85" s="144"/>
      <c r="W85" s="96" t="s">
        <v>1247</v>
      </c>
      <c r="X85" s="97"/>
      <c r="Y85" s="97"/>
      <c r="Z85" s="97"/>
      <c r="AA85" s="98"/>
      <c r="AB85" s="140"/>
    </row>
    <row r="86" spans="1:28" ht="25.5" customHeight="1" x14ac:dyDescent="0.3">
      <c r="A86" s="142">
        <v>84</v>
      </c>
      <c r="B86" s="143">
        <v>18235</v>
      </c>
      <c r="C86" s="110" t="s">
        <v>2109</v>
      </c>
      <c r="D86" s="110" t="s">
        <v>2110</v>
      </c>
      <c r="E86" s="110" t="s">
        <v>2115</v>
      </c>
      <c r="F86" s="110" t="s">
        <v>2131</v>
      </c>
      <c r="G86" s="88" t="s">
        <v>84</v>
      </c>
      <c r="H86" s="88" t="s">
        <v>513</v>
      </c>
      <c r="I86" s="89" t="s">
        <v>1529</v>
      </c>
      <c r="J86" s="90" t="s">
        <v>1535</v>
      </c>
      <c r="K86" s="91" t="s">
        <v>484</v>
      </c>
      <c r="L86" s="91" t="s">
        <v>1524</v>
      </c>
      <c r="M86" s="91">
        <v>50</v>
      </c>
      <c r="N86" s="92" t="s">
        <v>1689</v>
      </c>
      <c r="O86" s="93" t="s">
        <v>443</v>
      </c>
      <c r="P86" s="88" t="s">
        <v>224</v>
      </c>
      <c r="Q86" s="65" t="s">
        <v>224</v>
      </c>
      <c r="R86" s="88" t="s">
        <v>1254</v>
      </c>
      <c r="S86" s="88"/>
      <c r="T86" s="88"/>
      <c r="U86" s="89"/>
      <c r="V86" s="144"/>
      <c r="W86" s="96" t="s">
        <v>1486</v>
      </c>
      <c r="X86" s="97"/>
      <c r="Y86" s="97"/>
      <c r="Z86" s="97"/>
      <c r="AA86" s="98"/>
      <c r="AB86" s="140"/>
    </row>
    <row r="87" spans="1:28" ht="25.5" customHeight="1" x14ac:dyDescent="0.3">
      <c r="A87" s="142">
        <v>85</v>
      </c>
      <c r="B87" s="143">
        <v>18237</v>
      </c>
      <c r="C87" s="110" t="s">
        <v>2109</v>
      </c>
      <c r="D87" s="110" t="s">
        <v>2110</v>
      </c>
      <c r="E87" s="110" t="s">
        <v>2115</v>
      </c>
      <c r="F87" s="110" t="s">
        <v>2131</v>
      </c>
      <c r="G87" s="88" t="s">
        <v>84</v>
      </c>
      <c r="H87" s="88" t="s">
        <v>513</v>
      </c>
      <c r="I87" s="89" t="s">
        <v>1529</v>
      </c>
      <c r="J87" s="90" t="s">
        <v>1535</v>
      </c>
      <c r="K87" s="91" t="s">
        <v>484</v>
      </c>
      <c r="L87" s="91" t="s">
        <v>1524</v>
      </c>
      <c r="M87" s="91">
        <v>50</v>
      </c>
      <c r="N87" s="92" t="s">
        <v>1689</v>
      </c>
      <c r="O87" s="93" t="s">
        <v>800</v>
      </c>
      <c r="P87" s="88" t="s">
        <v>224</v>
      </c>
      <c r="Q87" s="65" t="s">
        <v>224</v>
      </c>
      <c r="R87" s="88" t="s">
        <v>1253</v>
      </c>
      <c r="S87" s="88"/>
      <c r="T87" s="88"/>
      <c r="U87" s="89"/>
      <c r="V87" s="144"/>
      <c r="W87" s="96" t="s">
        <v>1255</v>
      </c>
      <c r="X87" s="97" t="s">
        <v>1487</v>
      </c>
      <c r="Y87" s="97"/>
      <c r="Z87" s="97"/>
      <c r="AA87" s="98"/>
      <c r="AB87" s="140"/>
    </row>
    <row r="88" spans="1:28" ht="25.5" customHeight="1" x14ac:dyDescent="0.3">
      <c r="A88" s="142">
        <v>86</v>
      </c>
      <c r="B88" s="143">
        <v>18240</v>
      </c>
      <c r="C88" s="110" t="s">
        <v>2109</v>
      </c>
      <c r="D88" s="110" t="s">
        <v>2110</v>
      </c>
      <c r="E88" s="110" t="s">
        <v>2115</v>
      </c>
      <c r="F88" s="110" t="s">
        <v>2131</v>
      </c>
      <c r="G88" s="88" t="s">
        <v>84</v>
      </c>
      <c r="H88" s="88" t="s">
        <v>513</v>
      </c>
      <c r="I88" s="89" t="s">
        <v>1529</v>
      </c>
      <c r="J88" s="90" t="s">
        <v>1535</v>
      </c>
      <c r="K88" s="91" t="s">
        <v>484</v>
      </c>
      <c r="L88" s="91" t="s">
        <v>1524</v>
      </c>
      <c r="M88" s="91">
        <v>50</v>
      </c>
      <c r="N88" s="92" t="s">
        <v>1689</v>
      </c>
      <c r="O88" s="93" t="s">
        <v>788</v>
      </c>
      <c r="P88" s="88" t="s">
        <v>224</v>
      </c>
      <c r="Q88" s="65" t="s">
        <v>224</v>
      </c>
      <c r="R88" s="88" t="s">
        <v>1375</v>
      </c>
      <c r="S88" s="88"/>
      <c r="T88" s="88"/>
      <c r="U88" s="89"/>
      <c r="V88" s="144"/>
      <c r="W88" s="96" t="s">
        <v>1272</v>
      </c>
      <c r="X88" s="97" t="s">
        <v>1488</v>
      </c>
      <c r="Y88" s="97"/>
      <c r="Z88" s="97"/>
      <c r="AA88" s="98"/>
      <c r="AB88" s="140"/>
    </row>
    <row r="89" spans="1:28" ht="25.5" customHeight="1" x14ac:dyDescent="0.3">
      <c r="A89" s="142">
        <v>87</v>
      </c>
      <c r="B89" s="143">
        <v>18242</v>
      </c>
      <c r="C89" s="110" t="s">
        <v>2109</v>
      </c>
      <c r="D89" s="110" t="s">
        <v>2110</v>
      </c>
      <c r="E89" s="110" t="s">
        <v>2115</v>
      </c>
      <c r="F89" s="110" t="s">
        <v>2131</v>
      </c>
      <c r="G89" s="88" t="s">
        <v>84</v>
      </c>
      <c r="H89" s="88" t="s">
        <v>513</v>
      </c>
      <c r="I89" s="89" t="s">
        <v>1696</v>
      </c>
      <c r="J89" s="90" t="s">
        <v>1511</v>
      </c>
      <c r="K89" s="91" t="s">
        <v>1625</v>
      </c>
      <c r="L89" s="91" t="s">
        <v>1512</v>
      </c>
      <c r="M89" s="91">
        <v>32</v>
      </c>
      <c r="N89" s="92" t="s">
        <v>1697</v>
      </c>
      <c r="O89" s="93" t="s">
        <v>1280</v>
      </c>
      <c r="P89" s="88" t="s">
        <v>224</v>
      </c>
      <c r="Q89" s="65" t="s">
        <v>224</v>
      </c>
      <c r="R89" s="88" t="s">
        <v>1281</v>
      </c>
      <c r="S89" s="88"/>
      <c r="T89" s="88"/>
      <c r="U89" s="89"/>
      <c r="V89" s="145"/>
      <c r="W89" s="96" t="s">
        <v>1282</v>
      </c>
      <c r="X89" s="97" t="s">
        <v>1493</v>
      </c>
      <c r="Y89" s="97"/>
      <c r="Z89" s="97"/>
      <c r="AA89" s="98"/>
      <c r="AB89" s="140"/>
    </row>
    <row r="90" spans="1:28" ht="25.5" customHeight="1" x14ac:dyDescent="0.3">
      <c r="A90" s="142">
        <v>88</v>
      </c>
      <c r="B90" s="143">
        <v>18246</v>
      </c>
      <c r="C90" s="110" t="s">
        <v>2109</v>
      </c>
      <c r="D90" s="110" t="s">
        <v>2110</v>
      </c>
      <c r="E90" s="110" t="s">
        <v>2115</v>
      </c>
      <c r="F90" s="110" t="s">
        <v>2131</v>
      </c>
      <c r="G90" s="88" t="s">
        <v>84</v>
      </c>
      <c r="H90" s="88" t="s">
        <v>513</v>
      </c>
      <c r="I90" s="89" t="s">
        <v>1522</v>
      </c>
      <c r="J90" s="90" t="s">
        <v>1296</v>
      </c>
      <c r="K90" s="91" t="s">
        <v>1625</v>
      </c>
      <c r="L90" s="91" t="s">
        <v>1294</v>
      </c>
      <c r="M90" s="91">
        <v>11</v>
      </c>
      <c r="N90" s="92" t="s">
        <v>1711</v>
      </c>
      <c r="O90" s="93" t="s">
        <v>1297</v>
      </c>
      <c r="P90" s="88" t="s">
        <v>224</v>
      </c>
      <c r="Q90" s="65" t="s">
        <v>224</v>
      </c>
      <c r="R90" s="88" t="s">
        <v>1298</v>
      </c>
      <c r="S90" s="88"/>
      <c r="T90" s="88"/>
      <c r="U90" s="89"/>
      <c r="V90" s="145"/>
      <c r="W90" s="96" t="s">
        <v>1293</v>
      </c>
      <c r="X90" s="97" t="s">
        <v>1295</v>
      </c>
      <c r="Y90" s="97" t="s">
        <v>1492</v>
      </c>
      <c r="Z90" s="97"/>
      <c r="AA90" s="98"/>
      <c r="AB90" s="140"/>
    </row>
    <row r="91" spans="1:28" ht="25.5" customHeight="1" x14ac:dyDescent="0.3">
      <c r="A91" s="142">
        <v>89</v>
      </c>
      <c r="B91" s="143">
        <v>18249</v>
      </c>
      <c r="C91" s="110" t="s">
        <v>2109</v>
      </c>
      <c r="D91" s="110" t="s">
        <v>2110</v>
      </c>
      <c r="E91" s="110" t="s">
        <v>2115</v>
      </c>
      <c r="F91" s="110" t="s">
        <v>2131</v>
      </c>
      <c r="G91" s="88" t="s">
        <v>84</v>
      </c>
      <c r="H91" s="88" t="s">
        <v>513</v>
      </c>
      <c r="I91" s="89" t="s">
        <v>1529</v>
      </c>
      <c r="J91" s="90" t="s">
        <v>1535</v>
      </c>
      <c r="K91" s="91" t="s">
        <v>484</v>
      </c>
      <c r="L91" s="91" t="s">
        <v>1524</v>
      </c>
      <c r="M91" s="91">
        <v>50</v>
      </c>
      <c r="N91" s="92" t="s">
        <v>1689</v>
      </c>
      <c r="O91" s="93" t="s">
        <v>1374</v>
      </c>
      <c r="P91" s="88" t="s">
        <v>224</v>
      </c>
      <c r="Q91" s="65" t="s">
        <v>224</v>
      </c>
      <c r="R91" s="88" t="s">
        <v>1528</v>
      </c>
      <c r="S91" s="88"/>
      <c r="T91" s="88"/>
      <c r="U91" s="89"/>
      <c r="V91" s="144"/>
      <c r="W91" s="96" t="s">
        <v>1357</v>
      </c>
      <c r="X91" s="97" t="s">
        <v>1494</v>
      </c>
      <c r="Y91" s="97"/>
      <c r="Z91" s="97"/>
      <c r="AA91" s="98"/>
      <c r="AB91" s="140"/>
    </row>
    <row r="92" spans="1:28" ht="30" customHeight="1" x14ac:dyDescent="0.3">
      <c r="A92" s="147"/>
      <c r="B92" s="134"/>
      <c r="C92" s="134"/>
      <c r="D92" s="134"/>
      <c r="E92" s="134"/>
      <c r="F92" s="134"/>
      <c r="G92" s="135"/>
      <c r="H92" s="135"/>
      <c r="I92" s="135"/>
      <c r="J92" s="136"/>
      <c r="K92" s="136"/>
      <c r="L92" s="136"/>
      <c r="M92" s="136"/>
      <c r="N92" s="136"/>
      <c r="O92" s="135"/>
      <c r="P92" s="135"/>
      <c r="Q92" s="135"/>
      <c r="R92" s="135"/>
      <c r="S92" s="135"/>
      <c r="T92" s="135"/>
      <c r="U92" s="135"/>
      <c r="V92" s="135"/>
      <c r="W92" s="135"/>
      <c r="X92" s="135"/>
      <c r="Y92" s="135"/>
      <c r="Z92" s="135"/>
      <c r="AA92" s="135"/>
      <c r="AB92" s="79"/>
    </row>
    <row r="93" spans="1:28" x14ac:dyDescent="0.25"/>
    <row r="94" spans="1:28" x14ac:dyDescent="0.25"/>
    <row r="95" spans="1:28" x14ac:dyDescent="0.25"/>
    <row r="96" spans="1:28"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sheetData>
  <autoFilter ref="A2:AB2" xr:uid="{079EC8CE-6FE3-4DCF-9C71-37323299A0DE}"/>
  <mergeCells count="6">
    <mergeCell ref="W1:AA1"/>
    <mergeCell ref="A1:A2"/>
    <mergeCell ref="J1:N1"/>
    <mergeCell ref="V1:V2"/>
    <mergeCell ref="B1:I1"/>
    <mergeCell ref="O1:U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3C4DA-9C75-440C-8D35-238E35442259}">
  <dimension ref="A1:XFB871"/>
  <sheetViews>
    <sheetView rightToLeft="1" zoomScale="60" zoomScaleNormal="60" workbookViewId="0">
      <selection activeCell="A859" sqref="A859"/>
    </sheetView>
  </sheetViews>
  <sheetFormatPr defaultColWidth="0" defaultRowHeight="0" customHeight="1" zeroHeight="1" x14ac:dyDescent="0.3"/>
  <cols>
    <col min="1" max="1" width="32.109375" style="149" customWidth="1"/>
    <col min="2" max="2" width="37" style="43" customWidth="1"/>
    <col min="3" max="13" width="28.21875" style="43" customWidth="1"/>
    <col min="14" max="19" width="29.77734375" style="43" customWidth="1"/>
    <col min="20" max="27" width="29.77734375" style="43" hidden="1" customWidth="1"/>
    <col min="28" max="32" width="19.33203125" style="43" hidden="1" customWidth="1"/>
    <col min="33" max="47" width="9.109375" style="43" hidden="1" customWidth="1"/>
    <col min="48" max="74" width="26.88671875" style="43" hidden="1"/>
    <col min="75" max="16382" width="0" style="43" hidden="1"/>
    <col min="16383" max="16384" width="9.109375" style="43" hidden="1"/>
  </cols>
  <sheetData>
    <row r="1" spans="1:47" ht="59.25" customHeight="1" thickBot="1" x14ac:dyDescent="0.35">
      <c r="A1" s="190" t="s">
        <v>2250</v>
      </c>
      <c r="B1" s="191"/>
      <c r="C1" s="191"/>
      <c r="D1" s="191"/>
      <c r="E1" s="191"/>
      <c r="F1" s="191"/>
      <c r="G1" s="191"/>
      <c r="H1" s="191"/>
      <c r="I1" s="191"/>
      <c r="J1" s="191"/>
      <c r="K1" s="191"/>
      <c r="L1" s="191"/>
      <c r="M1" s="191"/>
      <c r="N1" s="191"/>
      <c r="O1" s="191"/>
      <c r="P1" s="191"/>
      <c r="Q1" s="191"/>
      <c r="R1" s="191"/>
      <c r="S1" s="191"/>
      <c r="T1" s="36"/>
      <c r="U1" s="36"/>
      <c r="V1" s="36"/>
      <c r="W1" s="36"/>
      <c r="X1" s="36"/>
      <c r="Y1" s="36"/>
      <c r="Z1" s="36"/>
      <c r="AA1" s="36"/>
      <c r="AB1" s="36"/>
      <c r="AC1" s="36"/>
      <c r="AD1" s="36"/>
      <c r="AE1" s="36"/>
      <c r="AF1" s="37"/>
      <c r="AG1" s="36"/>
      <c r="AH1" s="36"/>
      <c r="AI1" s="36"/>
      <c r="AJ1" s="36"/>
      <c r="AK1" s="36"/>
      <c r="AL1" s="36"/>
      <c r="AM1" s="36"/>
      <c r="AN1" s="36"/>
      <c r="AO1" s="36"/>
      <c r="AP1" s="36"/>
      <c r="AQ1" s="36"/>
      <c r="AR1" s="36"/>
      <c r="AS1" s="36"/>
      <c r="AT1" s="36"/>
      <c r="AU1" s="36"/>
    </row>
    <row r="2" spans="1:47" ht="39" customHeight="1" thickBot="1" x14ac:dyDescent="0.35">
      <c r="A2" s="45"/>
      <c r="B2" s="44"/>
      <c r="C2" s="44"/>
      <c r="D2" s="44"/>
      <c r="E2" s="44"/>
      <c r="F2" s="44"/>
      <c r="G2" s="44"/>
      <c r="H2" s="44"/>
      <c r="I2" s="44"/>
      <c r="J2" s="44"/>
      <c r="K2" s="44"/>
      <c r="L2" s="44"/>
      <c r="M2" s="44"/>
      <c r="N2" s="44"/>
      <c r="O2" s="44"/>
      <c r="P2" s="44"/>
      <c r="Q2" s="44"/>
      <c r="R2" s="44"/>
      <c r="S2" s="44"/>
    </row>
    <row r="3" spans="1:47" ht="42.75" customHeight="1" thickBot="1" x14ac:dyDescent="0.35">
      <c r="A3" s="45"/>
      <c r="B3" s="174" t="s">
        <v>2338</v>
      </c>
      <c r="C3" s="175"/>
      <c r="D3" s="175"/>
      <c r="E3" s="175"/>
      <c r="F3" s="175"/>
      <c r="G3" s="176"/>
      <c r="H3" s="50"/>
      <c r="I3" s="50"/>
      <c r="J3" s="50"/>
      <c r="K3" s="50"/>
      <c r="L3" s="50"/>
      <c r="M3" s="50"/>
      <c r="N3" s="50"/>
      <c r="O3" s="50"/>
      <c r="P3" s="50"/>
      <c r="Q3" s="50"/>
      <c r="R3" s="50"/>
      <c r="S3" s="50"/>
    </row>
    <row r="4" spans="1:47" ht="42.75" customHeight="1" thickBot="1" x14ac:dyDescent="0.35">
      <c r="A4" s="45"/>
      <c r="B4" s="172" t="s">
        <v>2254</v>
      </c>
      <c r="C4" s="172"/>
      <c r="D4" s="172"/>
      <c r="E4" s="172"/>
      <c r="F4" s="172"/>
      <c r="G4" s="173"/>
      <c r="H4" s="50"/>
      <c r="I4" s="50"/>
      <c r="J4" s="50"/>
      <c r="K4" s="50"/>
      <c r="L4" s="50"/>
      <c r="M4" s="50"/>
      <c r="N4" s="50"/>
      <c r="O4" s="50"/>
      <c r="P4" s="50"/>
      <c r="Q4" s="50"/>
      <c r="R4" s="50"/>
      <c r="S4" s="50"/>
    </row>
    <row r="5" spans="1:47" ht="42.75" customHeight="1" thickBot="1" x14ac:dyDescent="0.35">
      <c r="A5" s="45"/>
      <c r="B5" s="1"/>
      <c r="C5" s="2" t="s">
        <v>5</v>
      </c>
      <c r="D5" s="3" t="s">
        <v>112</v>
      </c>
      <c r="E5" s="4" t="s">
        <v>178</v>
      </c>
      <c r="F5" s="5" t="s">
        <v>782</v>
      </c>
      <c r="G5" s="6" t="s">
        <v>2251</v>
      </c>
      <c r="H5" s="50"/>
      <c r="I5" s="50"/>
      <c r="J5" s="50"/>
      <c r="K5" s="50"/>
      <c r="L5" s="50"/>
      <c r="M5" s="50"/>
      <c r="N5" s="50"/>
      <c r="O5" s="50"/>
      <c r="P5" s="50"/>
      <c r="Q5" s="50"/>
      <c r="R5" s="50"/>
      <c r="S5" s="50"/>
    </row>
    <row r="6" spans="1:47" ht="42.75" customHeight="1" x14ac:dyDescent="0.3">
      <c r="A6" s="45"/>
      <c r="B6" s="7" t="s">
        <v>84</v>
      </c>
      <c r="C6" s="8">
        <f>COUNTIFS(Events!$H:$H,$B6,Events!$O:$O,J6)</f>
        <v>64</v>
      </c>
      <c r="D6" s="8">
        <f>COUNTIFS(Events!$H:$H,$B6,Events!$O:$O,K6)</f>
        <v>19</v>
      </c>
      <c r="E6" s="8">
        <f>COUNTIFS(Events!$H:$H,$B6,Events!$O:$O,L6)</f>
        <v>66</v>
      </c>
      <c r="F6" s="8">
        <f>COUNTIFS(Events!$H:$H,$B6,Events!$O:$O,M6)</f>
        <v>10</v>
      </c>
      <c r="G6" s="9">
        <f t="shared" ref="G6:G26" si="0">SUM(C6:F6)</f>
        <v>159</v>
      </c>
      <c r="H6" s="50"/>
      <c r="I6" s="50"/>
      <c r="J6" s="50" t="s">
        <v>5</v>
      </c>
      <c r="K6" s="50" t="s">
        <v>112</v>
      </c>
      <c r="L6" s="50" t="s">
        <v>178</v>
      </c>
      <c r="M6" s="50" t="s">
        <v>782</v>
      </c>
      <c r="N6" s="50"/>
      <c r="O6" s="50"/>
      <c r="P6" s="50"/>
      <c r="Q6" s="50"/>
      <c r="R6" s="50"/>
      <c r="S6" s="50"/>
    </row>
    <row r="7" spans="1:47" ht="42.75" customHeight="1" x14ac:dyDescent="0.3">
      <c r="A7" s="45"/>
      <c r="B7" s="10" t="s">
        <v>186</v>
      </c>
      <c r="C7" s="8">
        <f>COUNTIFS(Events!$H:$H,$B7,Events!$O:$O,J7)</f>
        <v>3</v>
      </c>
      <c r="D7" s="8">
        <f>COUNTIFS(Events!$H:$H,$B7,Events!$O:$O,K7)</f>
        <v>6</v>
      </c>
      <c r="E7" s="8">
        <f>COUNTIFS(Events!$H:$H,$B7,Events!$O:$O,L7)</f>
        <v>3</v>
      </c>
      <c r="F7" s="8">
        <f>COUNTIFS(Events!$H:$H,$B7,Events!$O:$O,M7)</f>
        <v>1</v>
      </c>
      <c r="G7" s="9">
        <f t="shared" si="0"/>
        <v>13</v>
      </c>
      <c r="H7" s="50"/>
      <c r="I7" s="50"/>
      <c r="J7" s="50" t="s">
        <v>5</v>
      </c>
      <c r="K7" s="50" t="s">
        <v>112</v>
      </c>
      <c r="L7" s="50" t="s">
        <v>178</v>
      </c>
      <c r="M7" s="50" t="s">
        <v>782</v>
      </c>
      <c r="N7" s="50"/>
      <c r="O7" s="50"/>
      <c r="P7" s="50"/>
      <c r="Q7" s="50"/>
      <c r="R7" s="50"/>
      <c r="S7" s="50"/>
    </row>
    <row r="8" spans="1:47" ht="42.75" customHeight="1" x14ac:dyDescent="0.3">
      <c r="A8" s="45"/>
      <c r="B8" s="10" t="s">
        <v>589</v>
      </c>
      <c r="C8" s="8">
        <f>COUNTIFS(Events!$H:$H,$B8,Events!$O:$O,J8)</f>
        <v>1</v>
      </c>
      <c r="D8" s="8">
        <f>COUNTIFS(Events!$H:$H,$B8,Events!$O:$O,K8)</f>
        <v>2</v>
      </c>
      <c r="E8" s="8">
        <f>COUNTIFS(Events!$H:$H,$B8,Events!$O:$O,L8)</f>
        <v>4</v>
      </c>
      <c r="F8" s="8">
        <f>COUNTIFS(Events!$H:$H,$B8,Events!$O:$O,M8)</f>
        <v>1</v>
      </c>
      <c r="G8" s="9">
        <f t="shared" si="0"/>
        <v>8</v>
      </c>
      <c r="H8" s="50"/>
      <c r="I8" s="50"/>
      <c r="J8" s="50" t="s">
        <v>5</v>
      </c>
      <c r="K8" s="50" t="s">
        <v>112</v>
      </c>
      <c r="L8" s="50" t="s">
        <v>178</v>
      </c>
      <c r="M8" s="50" t="s">
        <v>782</v>
      </c>
      <c r="N8" s="50"/>
      <c r="O8" s="50"/>
      <c r="P8" s="50"/>
      <c r="Q8" s="50"/>
      <c r="R8" s="50"/>
      <c r="S8" s="50"/>
    </row>
    <row r="9" spans="1:47" ht="42.75" customHeight="1" x14ac:dyDescent="0.3">
      <c r="A9" s="45"/>
      <c r="B9" s="10" t="s">
        <v>176</v>
      </c>
      <c r="C9" s="8">
        <f>COUNTIFS(Events!$H:$H,$B9,Events!$O:$O,J9)</f>
        <v>2</v>
      </c>
      <c r="D9" s="8">
        <f>COUNTIFS(Events!$H:$H,$B9,Events!$O:$O,K9)</f>
        <v>1</v>
      </c>
      <c r="E9" s="8">
        <f>COUNTIFS(Events!$H:$H,$B9,Events!$O:$O,L9)</f>
        <v>4</v>
      </c>
      <c r="F9" s="8">
        <f>COUNTIFS(Events!$H:$H,$B9,Events!$O:$O,M9)</f>
        <v>0</v>
      </c>
      <c r="G9" s="9">
        <f t="shared" si="0"/>
        <v>7</v>
      </c>
      <c r="H9" s="50"/>
      <c r="I9" s="50"/>
      <c r="J9" s="50" t="s">
        <v>5</v>
      </c>
      <c r="K9" s="50" t="s">
        <v>112</v>
      </c>
      <c r="L9" s="50" t="s">
        <v>178</v>
      </c>
      <c r="M9" s="50" t="s">
        <v>782</v>
      </c>
      <c r="N9" s="50"/>
      <c r="O9" s="50"/>
      <c r="P9" s="50"/>
      <c r="Q9" s="50"/>
      <c r="R9" s="50"/>
      <c r="S9" s="50"/>
    </row>
    <row r="10" spans="1:47" ht="42.75" customHeight="1" x14ac:dyDescent="0.3">
      <c r="A10" s="45"/>
      <c r="B10" s="10" t="s">
        <v>133</v>
      </c>
      <c r="C10" s="8">
        <f>COUNTIFS(Events!$H:$H,$B10,Events!$O:$O,J10)</f>
        <v>0</v>
      </c>
      <c r="D10" s="8">
        <f>COUNTIFS(Events!$H:$H,$B10,Events!$O:$O,K10)</f>
        <v>14</v>
      </c>
      <c r="E10" s="8">
        <f>COUNTIFS(Events!$H:$H,$B10,Events!$O:$O,L10)</f>
        <v>2</v>
      </c>
      <c r="F10" s="8">
        <f>COUNTIFS(Events!$H:$H,$B10,Events!$O:$O,M10)</f>
        <v>0</v>
      </c>
      <c r="G10" s="9">
        <f t="shared" si="0"/>
        <v>16</v>
      </c>
      <c r="H10" s="50"/>
      <c r="I10" s="50"/>
      <c r="J10" s="50" t="s">
        <v>5</v>
      </c>
      <c r="K10" s="50" t="s">
        <v>112</v>
      </c>
      <c r="L10" s="50" t="s">
        <v>178</v>
      </c>
      <c r="M10" s="50" t="s">
        <v>782</v>
      </c>
      <c r="N10" s="50"/>
      <c r="O10" s="50"/>
      <c r="P10" s="50"/>
      <c r="Q10" s="50"/>
      <c r="R10" s="50"/>
      <c r="S10" s="50"/>
    </row>
    <row r="11" spans="1:47" ht="42.75" customHeight="1" x14ac:dyDescent="0.3">
      <c r="A11" s="45"/>
      <c r="B11" s="10" t="s">
        <v>1726</v>
      </c>
      <c r="C11" s="8">
        <f>COUNTIFS(Events!$H:$H,$B11,Events!$O:$O,J11)</f>
        <v>0</v>
      </c>
      <c r="D11" s="8">
        <f>COUNTIFS(Events!$H:$H,$B11,Events!$O:$O,K11)</f>
        <v>0</v>
      </c>
      <c r="E11" s="8">
        <f>COUNTIFS(Events!$H:$H,$B11,Events!$O:$O,L11)</f>
        <v>0</v>
      </c>
      <c r="F11" s="8">
        <f>COUNTIFS(Events!$H:$H,$B11,Events!$O:$O,M11)</f>
        <v>0</v>
      </c>
      <c r="G11" s="9">
        <f t="shared" si="0"/>
        <v>0</v>
      </c>
      <c r="H11" s="50"/>
      <c r="I11" s="50"/>
      <c r="J11" s="50" t="s">
        <v>5</v>
      </c>
      <c r="K11" s="50" t="s">
        <v>112</v>
      </c>
      <c r="L11" s="50" t="s">
        <v>178</v>
      </c>
      <c r="M11" s="50" t="s">
        <v>782</v>
      </c>
      <c r="N11" s="50"/>
      <c r="O11" s="50"/>
      <c r="P11" s="50"/>
      <c r="Q11" s="50"/>
      <c r="R11" s="50"/>
      <c r="S11" s="50"/>
    </row>
    <row r="12" spans="1:47" ht="42.75" customHeight="1" x14ac:dyDescent="0.3">
      <c r="A12" s="45"/>
      <c r="B12" s="10" t="s">
        <v>202</v>
      </c>
      <c r="C12" s="8">
        <f>COUNTIFS(Events!$H:$H,$B12,Events!$O:$O,J12)</f>
        <v>0</v>
      </c>
      <c r="D12" s="8">
        <f>COUNTIFS(Events!$H:$H,$B12,Events!$O:$O,K12)</f>
        <v>12</v>
      </c>
      <c r="E12" s="8">
        <f>COUNTIFS(Events!$H:$H,$B12,Events!$O:$O,L12)</f>
        <v>1</v>
      </c>
      <c r="F12" s="8">
        <f>COUNTIFS(Events!$H:$H,$B12,Events!$O:$O,M12)</f>
        <v>0</v>
      </c>
      <c r="G12" s="9">
        <f t="shared" si="0"/>
        <v>13</v>
      </c>
      <c r="H12" s="50"/>
      <c r="I12" s="50"/>
      <c r="J12" s="50" t="s">
        <v>5</v>
      </c>
      <c r="K12" s="50" t="s">
        <v>112</v>
      </c>
      <c r="L12" s="50" t="s">
        <v>178</v>
      </c>
      <c r="M12" s="50" t="s">
        <v>782</v>
      </c>
      <c r="N12" s="50"/>
      <c r="O12" s="50"/>
      <c r="P12" s="50"/>
      <c r="Q12" s="50"/>
      <c r="R12" s="50"/>
      <c r="S12" s="50"/>
    </row>
    <row r="13" spans="1:47" ht="42.75" customHeight="1" x14ac:dyDescent="0.3">
      <c r="A13" s="45"/>
      <c r="B13" s="10" t="s">
        <v>148</v>
      </c>
      <c r="C13" s="8">
        <f>COUNTIFS(Events!$H:$H,$B13,Events!$O:$O,J13)</f>
        <v>0</v>
      </c>
      <c r="D13" s="8">
        <f>COUNTIFS(Events!$H:$H,$B13,Events!$O:$O,K13)</f>
        <v>20</v>
      </c>
      <c r="E13" s="8">
        <f>COUNTIFS(Events!$H:$H,$B13,Events!$O:$O,L13)</f>
        <v>6</v>
      </c>
      <c r="F13" s="8">
        <f>COUNTIFS(Events!$H:$H,$B13,Events!$O:$O,M13)</f>
        <v>0</v>
      </c>
      <c r="G13" s="9">
        <f t="shared" si="0"/>
        <v>26</v>
      </c>
      <c r="H13" s="50"/>
      <c r="I13" s="50"/>
      <c r="J13" s="50" t="s">
        <v>5</v>
      </c>
      <c r="K13" s="50" t="s">
        <v>112</v>
      </c>
      <c r="L13" s="50" t="s">
        <v>178</v>
      </c>
      <c r="M13" s="50" t="s">
        <v>782</v>
      </c>
      <c r="N13" s="50"/>
      <c r="O13" s="50"/>
      <c r="P13" s="50"/>
      <c r="Q13" s="50"/>
      <c r="R13" s="50"/>
      <c r="S13" s="50"/>
    </row>
    <row r="14" spans="1:47" ht="42.75" customHeight="1" x14ac:dyDescent="0.3">
      <c r="A14" s="45"/>
      <c r="B14" s="10" t="s">
        <v>163</v>
      </c>
      <c r="C14" s="8">
        <f>COUNTIFS(Events!$H:$H,$B14,Events!$O:$O,J14)</f>
        <v>3</v>
      </c>
      <c r="D14" s="8">
        <f>COUNTIFS(Events!$H:$H,$B14,Events!$O:$O,K14)</f>
        <v>29</v>
      </c>
      <c r="E14" s="8">
        <f>COUNTIFS(Events!$H:$H,$B14,Events!$O:$O,L14)</f>
        <v>11</v>
      </c>
      <c r="F14" s="8">
        <f>COUNTIFS(Events!$H:$H,$B14,Events!$O:$O,M14)</f>
        <v>2</v>
      </c>
      <c r="G14" s="9">
        <f t="shared" si="0"/>
        <v>45</v>
      </c>
      <c r="H14" s="50"/>
      <c r="I14" s="50"/>
      <c r="J14" s="50" t="s">
        <v>5</v>
      </c>
      <c r="K14" s="50" t="s">
        <v>112</v>
      </c>
      <c r="L14" s="50" t="s">
        <v>178</v>
      </c>
      <c r="M14" s="50" t="s">
        <v>782</v>
      </c>
      <c r="N14" s="50"/>
      <c r="O14" s="50"/>
      <c r="P14" s="50"/>
      <c r="Q14" s="50"/>
      <c r="R14" s="50"/>
      <c r="S14" s="50"/>
    </row>
    <row r="15" spans="1:47" ht="42.75" customHeight="1" x14ac:dyDescent="0.3">
      <c r="A15" s="45"/>
      <c r="B15" s="10" t="s">
        <v>299</v>
      </c>
      <c r="C15" s="8">
        <f>COUNTIFS(Events!$H:$H,$B15,Events!$O:$O,J15)</f>
        <v>1</v>
      </c>
      <c r="D15" s="8">
        <f>COUNTIFS(Events!$H:$H,$B15,Events!$O:$O,K15)</f>
        <v>19</v>
      </c>
      <c r="E15" s="8">
        <f>COUNTIFS(Events!$H:$H,$B15,Events!$O:$O,L15)</f>
        <v>8</v>
      </c>
      <c r="F15" s="8">
        <f>COUNTIFS(Events!$H:$H,$B15,Events!$O:$O,M15)</f>
        <v>0</v>
      </c>
      <c r="G15" s="9">
        <f t="shared" si="0"/>
        <v>28</v>
      </c>
      <c r="H15" s="50"/>
      <c r="I15" s="50"/>
      <c r="J15" s="50" t="s">
        <v>5</v>
      </c>
      <c r="K15" s="50" t="s">
        <v>112</v>
      </c>
      <c r="L15" s="50" t="s">
        <v>178</v>
      </c>
      <c r="M15" s="50" t="s">
        <v>782</v>
      </c>
      <c r="N15" s="50"/>
      <c r="O15" s="50"/>
      <c r="P15" s="50"/>
      <c r="Q15" s="50"/>
      <c r="R15" s="50"/>
      <c r="S15" s="50"/>
    </row>
    <row r="16" spans="1:47" ht="42.75" customHeight="1" x14ac:dyDescent="0.3">
      <c r="A16" s="45"/>
      <c r="B16" s="10" t="s">
        <v>365</v>
      </c>
      <c r="C16" s="8">
        <f>COUNTIFS(Events!$H:$H,$B16,Events!$O:$O,J16)</f>
        <v>0</v>
      </c>
      <c r="D16" s="8">
        <f>COUNTIFS(Events!$H:$H,$B16,Events!$O:$O,K16)</f>
        <v>0</v>
      </c>
      <c r="E16" s="8">
        <f>COUNTIFS(Events!$H:$H,$B16,Events!$O:$O,L16)</f>
        <v>0</v>
      </c>
      <c r="F16" s="8">
        <f>COUNTIFS(Events!$H:$H,$B16,Events!$O:$O,M16)</f>
        <v>0</v>
      </c>
      <c r="G16" s="9">
        <f t="shared" si="0"/>
        <v>0</v>
      </c>
      <c r="H16" s="50"/>
      <c r="I16" s="50"/>
      <c r="J16" s="50" t="s">
        <v>5</v>
      </c>
      <c r="K16" s="50" t="s">
        <v>112</v>
      </c>
      <c r="L16" s="50" t="s">
        <v>178</v>
      </c>
      <c r="M16" s="50" t="s">
        <v>782</v>
      </c>
      <c r="N16" s="50"/>
      <c r="O16" s="50"/>
      <c r="P16" s="50"/>
      <c r="Q16" s="50"/>
      <c r="R16" s="50"/>
      <c r="S16" s="50"/>
    </row>
    <row r="17" spans="1:19" ht="42.75" customHeight="1" x14ac:dyDescent="0.3">
      <c r="A17" s="45"/>
      <c r="B17" s="10" t="s">
        <v>1663</v>
      </c>
      <c r="C17" s="8">
        <f>COUNTIFS(Events!$H:$H,$B17,Events!$O:$O,J17)</f>
        <v>1</v>
      </c>
      <c r="D17" s="8">
        <f>COUNTIFS(Events!$H:$H,$B17,Events!$O:$O,K17)</f>
        <v>1</v>
      </c>
      <c r="E17" s="8">
        <f>COUNTIFS(Events!$H:$H,$B17,Events!$O:$O,L17)</f>
        <v>1</v>
      </c>
      <c r="F17" s="8">
        <f>COUNTIFS(Events!$H:$H,$B17,Events!$O:$O,M17)</f>
        <v>0</v>
      </c>
      <c r="G17" s="9">
        <f t="shared" si="0"/>
        <v>3</v>
      </c>
      <c r="H17" s="50"/>
      <c r="I17" s="50"/>
      <c r="J17" s="50" t="s">
        <v>5</v>
      </c>
      <c r="K17" s="50" t="s">
        <v>112</v>
      </c>
      <c r="L17" s="50" t="s">
        <v>178</v>
      </c>
      <c r="M17" s="50" t="s">
        <v>782</v>
      </c>
      <c r="N17" s="50"/>
      <c r="O17" s="50"/>
      <c r="P17" s="50"/>
      <c r="Q17" s="50"/>
      <c r="R17" s="50"/>
      <c r="S17" s="50"/>
    </row>
    <row r="18" spans="1:19" ht="42.75" customHeight="1" x14ac:dyDescent="0.3">
      <c r="A18" s="45"/>
      <c r="B18" s="10" t="s">
        <v>270</v>
      </c>
      <c r="C18" s="8">
        <f>COUNTIFS(Events!$H:$H,$B18,Events!$O:$O,J18)</f>
        <v>0</v>
      </c>
      <c r="D18" s="8">
        <f>COUNTIFS(Events!$H:$H,$B18,Events!$O:$O,K18)</f>
        <v>9</v>
      </c>
      <c r="E18" s="8">
        <f>COUNTIFS(Events!$H:$H,$B18,Events!$O:$O,L18)</f>
        <v>6</v>
      </c>
      <c r="F18" s="8">
        <f>COUNTIFS(Events!$H:$H,$B18,Events!$O:$O,M18)</f>
        <v>0</v>
      </c>
      <c r="G18" s="9">
        <f t="shared" si="0"/>
        <v>15</v>
      </c>
      <c r="H18" s="50"/>
      <c r="I18" s="50"/>
      <c r="J18" s="50" t="s">
        <v>5</v>
      </c>
      <c r="K18" s="50" t="s">
        <v>112</v>
      </c>
      <c r="L18" s="50" t="s">
        <v>178</v>
      </c>
      <c r="M18" s="50" t="s">
        <v>782</v>
      </c>
      <c r="N18" s="50"/>
      <c r="O18" s="50"/>
      <c r="P18" s="50"/>
      <c r="Q18" s="50"/>
      <c r="R18" s="50"/>
      <c r="S18" s="50"/>
    </row>
    <row r="19" spans="1:19" ht="42.75" customHeight="1" x14ac:dyDescent="0.3">
      <c r="A19" s="45"/>
      <c r="B19" s="10" t="s">
        <v>1536</v>
      </c>
      <c r="C19" s="8">
        <f>COUNTIFS(Events!$H:$H,$B19,Events!$O:$O,J19)</f>
        <v>2</v>
      </c>
      <c r="D19" s="8">
        <f>COUNTIFS(Events!$H:$H,$B19,Events!$O:$O,K19)</f>
        <v>0</v>
      </c>
      <c r="E19" s="8">
        <f>COUNTIFS(Events!$H:$H,$B19,Events!$O:$O,L19)</f>
        <v>0</v>
      </c>
      <c r="F19" s="8">
        <f>COUNTIFS(Events!$H:$H,$B19,Events!$O:$O,M19)</f>
        <v>0</v>
      </c>
      <c r="G19" s="9">
        <f t="shared" si="0"/>
        <v>2</v>
      </c>
      <c r="H19" s="50"/>
      <c r="I19" s="50"/>
      <c r="J19" s="50" t="s">
        <v>5</v>
      </c>
      <c r="K19" s="50" t="s">
        <v>112</v>
      </c>
      <c r="L19" s="50" t="s">
        <v>178</v>
      </c>
      <c r="M19" s="50" t="s">
        <v>782</v>
      </c>
      <c r="N19" s="50"/>
      <c r="O19" s="50"/>
      <c r="P19" s="50"/>
      <c r="Q19" s="50"/>
      <c r="R19" s="50"/>
      <c r="S19" s="50"/>
    </row>
    <row r="20" spans="1:19" ht="42.75" customHeight="1" x14ac:dyDescent="0.3">
      <c r="A20" s="45"/>
      <c r="B20" s="10" t="s">
        <v>277</v>
      </c>
      <c r="C20" s="8">
        <f>COUNTIFS(Events!$H:$H,$B20,Events!$O:$O,J20)</f>
        <v>0</v>
      </c>
      <c r="D20" s="8">
        <f>COUNTIFS(Events!$H:$H,$B20,Events!$O:$O,K20)</f>
        <v>4</v>
      </c>
      <c r="E20" s="8">
        <f>COUNTIFS(Events!$H:$H,$B20,Events!$O:$O,L20)</f>
        <v>0</v>
      </c>
      <c r="F20" s="8">
        <f>COUNTIFS(Events!$H:$H,$B20,Events!$O:$O,M20)</f>
        <v>0</v>
      </c>
      <c r="G20" s="9">
        <f t="shared" si="0"/>
        <v>4</v>
      </c>
      <c r="H20" s="50"/>
      <c r="I20" s="50"/>
      <c r="J20" s="50" t="s">
        <v>5</v>
      </c>
      <c r="K20" s="50" t="s">
        <v>112</v>
      </c>
      <c r="L20" s="50" t="s">
        <v>178</v>
      </c>
      <c r="M20" s="50" t="s">
        <v>782</v>
      </c>
      <c r="N20" s="50"/>
      <c r="O20" s="50"/>
      <c r="P20" s="50"/>
      <c r="Q20" s="50"/>
      <c r="R20" s="50"/>
      <c r="S20" s="50"/>
    </row>
    <row r="21" spans="1:19" ht="42.75" customHeight="1" x14ac:dyDescent="0.3">
      <c r="A21" s="45"/>
      <c r="B21" s="10" t="s">
        <v>701</v>
      </c>
      <c r="C21" s="8">
        <f>COUNTIFS(Events!$H:$H,$B21,Events!$O:$O,J21)</f>
        <v>0</v>
      </c>
      <c r="D21" s="8">
        <f>COUNTIFS(Events!$H:$H,$B21,Events!$O:$O,K21)</f>
        <v>0</v>
      </c>
      <c r="E21" s="8">
        <f>COUNTIFS(Events!$H:$H,$B21,Events!$O:$O,L21)</f>
        <v>3</v>
      </c>
      <c r="F21" s="8">
        <f>COUNTIFS(Events!$H:$H,$B21,Events!$O:$O,M21)</f>
        <v>0</v>
      </c>
      <c r="G21" s="9">
        <f t="shared" si="0"/>
        <v>3</v>
      </c>
      <c r="H21" s="50"/>
      <c r="I21" s="50"/>
      <c r="J21" s="50" t="s">
        <v>5</v>
      </c>
      <c r="K21" s="50" t="s">
        <v>112</v>
      </c>
      <c r="L21" s="50" t="s">
        <v>178</v>
      </c>
      <c r="M21" s="50" t="s">
        <v>782</v>
      </c>
      <c r="N21" s="50"/>
      <c r="O21" s="50"/>
      <c r="P21" s="50"/>
      <c r="Q21" s="50"/>
      <c r="R21" s="50"/>
      <c r="S21" s="50"/>
    </row>
    <row r="22" spans="1:19" ht="42.75" customHeight="1" x14ac:dyDescent="0.3">
      <c r="A22" s="45"/>
      <c r="B22" s="10" t="s">
        <v>3</v>
      </c>
      <c r="C22" s="8">
        <f>COUNTIFS(Events!$H:$H,$B22,Events!$O:$O,J22)</f>
        <v>0</v>
      </c>
      <c r="D22" s="8">
        <f>COUNTIFS(Events!$H:$H,$B22,Events!$O:$O,K22)</f>
        <v>3</v>
      </c>
      <c r="E22" s="8">
        <f>COUNTIFS(Events!$H:$H,$B22,Events!$O:$O,L22)</f>
        <v>0</v>
      </c>
      <c r="F22" s="8">
        <f>COUNTIFS(Events!$H:$H,$B22,Events!$O:$O,M22)</f>
        <v>0</v>
      </c>
      <c r="G22" s="9">
        <f t="shared" si="0"/>
        <v>3</v>
      </c>
      <c r="H22" s="50"/>
      <c r="I22" s="50"/>
      <c r="J22" s="50" t="s">
        <v>5</v>
      </c>
      <c r="K22" s="50" t="s">
        <v>112</v>
      </c>
      <c r="L22" s="50" t="s">
        <v>178</v>
      </c>
      <c r="M22" s="50" t="s">
        <v>782</v>
      </c>
      <c r="N22" s="50"/>
      <c r="O22" s="50"/>
      <c r="P22" s="50"/>
      <c r="Q22" s="50"/>
      <c r="R22" s="50"/>
      <c r="S22" s="50"/>
    </row>
    <row r="23" spans="1:19" ht="42.75" customHeight="1" x14ac:dyDescent="0.3">
      <c r="A23" s="45"/>
      <c r="B23" s="10" t="s">
        <v>141</v>
      </c>
      <c r="C23" s="8">
        <f>COUNTIFS(Events!$H:$H,$B23,Events!$O:$O,J23)</f>
        <v>0</v>
      </c>
      <c r="D23" s="8">
        <f>COUNTIFS(Events!$H:$H,$B23,Events!$O:$O,K23)</f>
        <v>9</v>
      </c>
      <c r="E23" s="8">
        <f>COUNTIFS(Events!$H:$H,$B23,Events!$O:$O,L23)</f>
        <v>2</v>
      </c>
      <c r="F23" s="8">
        <f>COUNTIFS(Events!$H:$H,$B23,Events!$O:$O,M23)</f>
        <v>0</v>
      </c>
      <c r="G23" s="9">
        <f t="shared" si="0"/>
        <v>11</v>
      </c>
      <c r="H23" s="50"/>
      <c r="I23" s="50"/>
      <c r="J23" s="50" t="s">
        <v>5</v>
      </c>
      <c r="K23" s="50" t="s">
        <v>112</v>
      </c>
      <c r="L23" s="50" t="s">
        <v>178</v>
      </c>
      <c r="M23" s="50" t="s">
        <v>782</v>
      </c>
      <c r="N23" s="50"/>
      <c r="O23" s="50"/>
      <c r="P23" s="50"/>
      <c r="Q23" s="50"/>
      <c r="R23" s="50"/>
      <c r="S23" s="50"/>
    </row>
    <row r="24" spans="1:19" ht="42.75" customHeight="1" x14ac:dyDescent="0.3">
      <c r="A24" s="45"/>
      <c r="B24" s="10" t="s">
        <v>110</v>
      </c>
      <c r="C24" s="8">
        <f>COUNTIFS(Events!$H:$H,$B24,Events!$O:$O,J24)</f>
        <v>0</v>
      </c>
      <c r="D24" s="8">
        <f>COUNTIFS(Events!$H:$H,$B24,Events!$O:$O,K24)</f>
        <v>11</v>
      </c>
      <c r="E24" s="8">
        <f>COUNTIFS(Events!$H:$H,$B24,Events!$O:$O,L24)</f>
        <v>11</v>
      </c>
      <c r="F24" s="8">
        <f>COUNTIFS(Events!$H:$H,$B24,Events!$O:$O,M24)</f>
        <v>0</v>
      </c>
      <c r="G24" s="9">
        <f t="shared" si="0"/>
        <v>22</v>
      </c>
      <c r="H24" s="50"/>
      <c r="I24" s="50"/>
      <c r="J24" s="50" t="s">
        <v>5</v>
      </c>
      <c r="K24" s="50" t="s">
        <v>112</v>
      </c>
      <c r="L24" s="50" t="s">
        <v>178</v>
      </c>
      <c r="M24" s="50" t="s">
        <v>782</v>
      </c>
      <c r="N24" s="50"/>
      <c r="O24" s="50"/>
      <c r="P24" s="50"/>
      <c r="Q24" s="50"/>
      <c r="R24" s="50"/>
      <c r="S24" s="50"/>
    </row>
    <row r="25" spans="1:19" ht="42.75" customHeight="1" x14ac:dyDescent="0.3">
      <c r="A25" s="45"/>
      <c r="B25" s="10" t="s">
        <v>306</v>
      </c>
      <c r="C25" s="8">
        <f>COUNTIFS(Events!$H:$H,$B25,Events!$O:$O,J25)</f>
        <v>1</v>
      </c>
      <c r="D25" s="8">
        <f>COUNTIFS(Events!$H:$H,$B25,Events!$O:$O,K25)</f>
        <v>12</v>
      </c>
      <c r="E25" s="8">
        <f>COUNTIFS(Events!$H:$H,$B25,Events!$O:$O,L25)</f>
        <v>6</v>
      </c>
      <c r="F25" s="8">
        <f>COUNTIFS(Events!$H:$H,$B25,Events!$O:$O,M25)</f>
        <v>0</v>
      </c>
      <c r="G25" s="9">
        <f t="shared" si="0"/>
        <v>19</v>
      </c>
      <c r="H25" s="50"/>
      <c r="I25" s="50"/>
      <c r="J25" s="50" t="s">
        <v>5</v>
      </c>
      <c r="K25" s="50" t="s">
        <v>112</v>
      </c>
      <c r="L25" s="50" t="s">
        <v>178</v>
      </c>
      <c r="M25" s="50" t="s">
        <v>782</v>
      </c>
      <c r="N25" s="50"/>
      <c r="O25" s="50"/>
      <c r="P25" s="50"/>
      <c r="Q25" s="50"/>
      <c r="R25" s="50"/>
      <c r="S25" s="50"/>
    </row>
    <row r="26" spans="1:19" ht="42.75" customHeight="1" thickBot="1" x14ac:dyDescent="0.35">
      <c r="A26" s="45"/>
      <c r="B26" s="11" t="s">
        <v>396</v>
      </c>
      <c r="C26" s="8">
        <f>COUNTIFS(Events!$H:$H,$B26,Events!$O:$O,J26)</f>
        <v>0</v>
      </c>
      <c r="D26" s="8">
        <f>COUNTIFS(Events!$H:$H,$B26,Events!$O:$O,K26)</f>
        <v>6</v>
      </c>
      <c r="E26" s="8">
        <f>COUNTIFS(Events!$H:$H,$B26,Events!$O:$O,L26)</f>
        <v>1</v>
      </c>
      <c r="F26" s="8">
        <f>COUNTIFS(Events!$H:$H,$B26,Events!$O:$O,M26)</f>
        <v>0</v>
      </c>
      <c r="G26" s="9">
        <f t="shared" si="0"/>
        <v>7</v>
      </c>
      <c r="H26" s="50"/>
      <c r="I26" s="50"/>
      <c r="J26" s="50" t="s">
        <v>5</v>
      </c>
      <c r="K26" s="50" t="s">
        <v>112</v>
      </c>
      <c r="L26" s="50" t="s">
        <v>178</v>
      </c>
      <c r="M26" s="50" t="s">
        <v>782</v>
      </c>
      <c r="N26" s="50"/>
      <c r="O26" s="50"/>
      <c r="P26" s="50"/>
      <c r="Q26" s="50"/>
      <c r="R26" s="50"/>
      <c r="S26" s="50"/>
    </row>
    <row r="27" spans="1:19" ht="42.75" customHeight="1" thickBot="1" x14ac:dyDescent="0.35">
      <c r="A27" s="45"/>
      <c r="B27" s="12" t="s">
        <v>2251</v>
      </c>
      <c r="C27" s="13">
        <f>SUM(C6:C26)</f>
        <v>78</v>
      </c>
      <c r="D27" s="13">
        <f t="shared" ref="D27" si="1">SUM(D6:D26)</f>
        <v>177</v>
      </c>
      <c r="E27" s="13">
        <f t="shared" ref="E27" si="2">SUM(E6:E26)</f>
        <v>135</v>
      </c>
      <c r="F27" s="13">
        <f t="shared" ref="F27" si="3">SUM(F6:F26)</f>
        <v>14</v>
      </c>
      <c r="G27" s="14">
        <f>SUM(G6:G26)</f>
        <v>404</v>
      </c>
      <c r="H27" s="50"/>
      <c r="I27" s="50"/>
      <c r="J27" s="50"/>
      <c r="K27" s="50"/>
      <c r="L27" s="50"/>
      <c r="M27" s="50"/>
      <c r="N27" s="50"/>
      <c r="O27" s="50"/>
      <c r="P27" s="50"/>
      <c r="Q27" s="50"/>
      <c r="R27" s="50"/>
      <c r="S27" s="50"/>
    </row>
    <row r="28" spans="1:19" ht="63" customHeight="1" thickBot="1" x14ac:dyDescent="0.35">
      <c r="A28" s="45"/>
      <c r="B28" s="178" t="s">
        <v>2252</v>
      </c>
      <c r="C28" s="178"/>
      <c r="D28" s="178"/>
      <c r="E28" s="178"/>
      <c r="F28" s="178"/>
      <c r="G28" s="179"/>
      <c r="H28" s="50"/>
      <c r="I28" s="50"/>
      <c r="J28" s="50"/>
      <c r="K28" s="50"/>
      <c r="L28" s="50"/>
      <c r="M28" s="50"/>
      <c r="N28" s="50"/>
      <c r="O28" s="50"/>
      <c r="P28" s="50"/>
      <c r="Q28" s="50"/>
      <c r="R28" s="50"/>
      <c r="S28" s="50"/>
    </row>
    <row r="29" spans="1:19" ht="39" customHeight="1" thickBot="1" x14ac:dyDescent="0.35">
      <c r="A29" s="45"/>
      <c r="B29" s="44"/>
      <c r="C29" s="44"/>
      <c r="D29" s="44"/>
      <c r="E29" s="44"/>
      <c r="F29" s="44"/>
      <c r="G29" s="44"/>
      <c r="H29" s="50"/>
      <c r="I29" s="50"/>
      <c r="J29" s="50"/>
      <c r="K29" s="50"/>
      <c r="L29" s="50"/>
      <c r="M29" s="50"/>
      <c r="N29" s="50"/>
      <c r="O29" s="50"/>
      <c r="P29" s="50"/>
      <c r="Q29" s="50"/>
      <c r="R29" s="50"/>
      <c r="S29" s="50"/>
    </row>
    <row r="30" spans="1:19" ht="42.75" customHeight="1" thickBot="1" x14ac:dyDescent="0.35">
      <c r="A30" s="45"/>
      <c r="B30" s="174" t="s">
        <v>2338</v>
      </c>
      <c r="C30" s="175"/>
      <c r="D30" s="175"/>
      <c r="E30" s="175"/>
      <c r="F30" s="175"/>
      <c r="G30" s="175"/>
      <c r="H30" s="175"/>
      <c r="I30" s="175"/>
      <c r="J30" s="175"/>
      <c r="K30" s="175"/>
      <c r="L30" s="176"/>
      <c r="M30" s="50"/>
      <c r="N30" s="50"/>
      <c r="O30" s="50"/>
      <c r="P30" s="50"/>
      <c r="Q30" s="50"/>
      <c r="R30" s="50"/>
      <c r="S30" s="50"/>
    </row>
    <row r="31" spans="1:19" ht="42.75" customHeight="1" thickBot="1" x14ac:dyDescent="0.35">
      <c r="A31" s="45"/>
      <c r="B31" s="172" t="s">
        <v>2255</v>
      </c>
      <c r="C31" s="172"/>
      <c r="D31" s="172"/>
      <c r="E31" s="172"/>
      <c r="F31" s="172"/>
      <c r="G31" s="172"/>
      <c r="H31" s="172"/>
      <c r="I31" s="172"/>
      <c r="J31" s="172"/>
      <c r="K31" s="172"/>
      <c r="L31" s="173"/>
      <c r="M31" s="50"/>
      <c r="N31" s="50"/>
      <c r="O31" s="50"/>
      <c r="P31" s="50"/>
      <c r="Q31" s="50"/>
      <c r="R31" s="50"/>
      <c r="S31" s="50"/>
    </row>
    <row r="32" spans="1:19" ht="42.75" customHeight="1" thickBot="1" x14ac:dyDescent="0.35">
      <c r="A32" s="45"/>
      <c r="B32" s="1"/>
      <c r="C32" s="2" t="s">
        <v>40</v>
      </c>
      <c r="D32" s="3" t="s">
        <v>1564</v>
      </c>
      <c r="E32" s="3" t="s">
        <v>7</v>
      </c>
      <c r="F32" s="3" t="s">
        <v>6</v>
      </c>
      <c r="G32" s="3" t="s">
        <v>1559</v>
      </c>
      <c r="H32" s="3" t="s">
        <v>215</v>
      </c>
      <c r="I32" s="3" t="s">
        <v>1557</v>
      </c>
      <c r="J32" s="4" t="s">
        <v>1563</v>
      </c>
      <c r="K32" s="5" t="s">
        <v>1525</v>
      </c>
      <c r="L32" s="6" t="s">
        <v>2251</v>
      </c>
      <c r="M32" s="50"/>
      <c r="N32" s="50"/>
      <c r="O32" s="50"/>
      <c r="P32" s="50"/>
      <c r="Q32" s="50"/>
      <c r="R32" s="50"/>
      <c r="S32" s="50"/>
    </row>
    <row r="33" spans="1:23" ht="42.75" customHeight="1" x14ac:dyDescent="0.3">
      <c r="A33" s="45"/>
      <c r="B33" s="7" t="s">
        <v>84</v>
      </c>
      <c r="C33" s="8">
        <f>COUNTIFS(Events!$H:$H,$B33,Events!$P:$P,O33)</f>
        <v>4</v>
      </c>
      <c r="D33" s="8">
        <f>COUNTIFS(Events!$H:$H,$B33,Events!$P:$P,P33)</f>
        <v>3</v>
      </c>
      <c r="E33" s="8">
        <f>COUNTIFS(Events!$H:$H,$B33,Events!$P:$P,Q33)</f>
        <v>1</v>
      </c>
      <c r="F33" s="8">
        <f>COUNTIFS(Events!$H:$H,$B33,Events!$P:$P,R33)</f>
        <v>0</v>
      </c>
      <c r="G33" s="8">
        <f>COUNTIFS(Events!$H:$H,$B33,Events!$P:$P,S33)</f>
        <v>27</v>
      </c>
      <c r="H33" s="8">
        <f>COUNTIFS(Events!$H:$H,$B33,Events!$P:$P,T33)</f>
        <v>5</v>
      </c>
      <c r="I33" s="8">
        <f>COUNTIFS(Events!$H:$H,$B33,Events!$P:$P,U33)</f>
        <v>108</v>
      </c>
      <c r="J33" s="8">
        <f>COUNTIFS(Events!$H:$H,$B33,Events!$P:$P,V33)</f>
        <v>11</v>
      </c>
      <c r="K33" s="8">
        <f>COUNTIFS(Events!$H:$H,$B33,Events!$P:$P,W33)</f>
        <v>0</v>
      </c>
      <c r="L33" s="9">
        <f t="shared" ref="L33:L53" si="4">SUM(C33:K33)</f>
        <v>159</v>
      </c>
      <c r="M33" s="50"/>
      <c r="N33" s="50"/>
      <c r="O33" s="50" t="s">
        <v>40</v>
      </c>
      <c r="P33" s="50" t="s">
        <v>1564</v>
      </c>
      <c r="Q33" s="50" t="s">
        <v>7</v>
      </c>
      <c r="R33" s="50" t="s">
        <v>6</v>
      </c>
      <c r="S33" s="50" t="s">
        <v>1559</v>
      </c>
      <c r="T33" s="43" t="s">
        <v>215</v>
      </c>
      <c r="U33" s="43" t="s">
        <v>1557</v>
      </c>
      <c r="V33" s="43" t="s">
        <v>1563</v>
      </c>
      <c r="W33" s="43" t="s">
        <v>1525</v>
      </c>
    </row>
    <row r="34" spans="1:23" ht="42.75" customHeight="1" x14ac:dyDescent="0.3">
      <c r="A34" s="45"/>
      <c r="B34" s="10" t="s">
        <v>186</v>
      </c>
      <c r="C34" s="8">
        <f>COUNTIFS(Events!$H:$H,$B34,Events!$P:$P,O34)</f>
        <v>1</v>
      </c>
      <c r="D34" s="8">
        <f>COUNTIFS(Events!$H:$H,$B34,Events!$P:$P,P34)</f>
        <v>0</v>
      </c>
      <c r="E34" s="8">
        <f>COUNTIFS(Events!$H:$H,$B34,Events!$P:$P,Q34)</f>
        <v>0</v>
      </c>
      <c r="F34" s="8">
        <f>COUNTIFS(Events!$H:$H,$B34,Events!$P:$P,R34)</f>
        <v>0</v>
      </c>
      <c r="G34" s="8">
        <f>COUNTIFS(Events!$H:$H,$B34,Events!$P:$P,S34)</f>
        <v>0</v>
      </c>
      <c r="H34" s="8">
        <f>COUNTIFS(Events!$H:$H,$B34,Events!$P:$P,T34)</f>
        <v>0</v>
      </c>
      <c r="I34" s="8">
        <f>COUNTIFS(Events!$H:$H,$B34,Events!$P:$P,U34)</f>
        <v>10</v>
      </c>
      <c r="J34" s="8">
        <f>COUNTIFS(Events!$H:$H,$B34,Events!$P:$P,V34)</f>
        <v>2</v>
      </c>
      <c r="K34" s="8">
        <f>COUNTIFS(Events!$H:$H,$B34,Events!$P:$P,W34)</f>
        <v>0</v>
      </c>
      <c r="L34" s="9">
        <f t="shared" si="4"/>
        <v>13</v>
      </c>
      <c r="M34" s="50"/>
      <c r="N34" s="50"/>
      <c r="O34" s="50" t="s">
        <v>40</v>
      </c>
      <c r="P34" s="50" t="s">
        <v>1564</v>
      </c>
      <c r="Q34" s="50" t="s">
        <v>7</v>
      </c>
      <c r="R34" s="50" t="s">
        <v>6</v>
      </c>
      <c r="S34" s="50" t="s">
        <v>1559</v>
      </c>
      <c r="T34" s="43" t="s">
        <v>215</v>
      </c>
      <c r="U34" s="43" t="s">
        <v>1557</v>
      </c>
      <c r="V34" s="43" t="s">
        <v>1563</v>
      </c>
      <c r="W34" s="43" t="s">
        <v>1525</v>
      </c>
    </row>
    <row r="35" spans="1:23" ht="42.75" customHeight="1" x14ac:dyDescent="0.3">
      <c r="A35" s="45"/>
      <c r="B35" s="10" t="s">
        <v>589</v>
      </c>
      <c r="C35" s="8">
        <f>COUNTIFS(Events!$H:$H,$B35,Events!$P:$P,O35)</f>
        <v>0</v>
      </c>
      <c r="D35" s="8">
        <f>COUNTIFS(Events!$H:$H,$B35,Events!$P:$P,P35)</f>
        <v>0</v>
      </c>
      <c r="E35" s="8">
        <f>COUNTIFS(Events!$H:$H,$B35,Events!$P:$P,Q35)</f>
        <v>1</v>
      </c>
      <c r="F35" s="8">
        <f>COUNTIFS(Events!$H:$H,$B35,Events!$P:$P,R35)</f>
        <v>1</v>
      </c>
      <c r="G35" s="8">
        <f>COUNTIFS(Events!$H:$H,$B35,Events!$P:$P,S35)</f>
        <v>1</v>
      </c>
      <c r="H35" s="8">
        <f>COUNTIFS(Events!$H:$H,$B35,Events!$P:$P,T35)</f>
        <v>0</v>
      </c>
      <c r="I35" s="8">
        <f>COUNTIFS(Events!$H:$H,$B35,Events!$P:$P,U35)</f>
        <v>5</v>
      </c>
      <c r="J35" s="8">
        <f>COUNTIFS(Events!$H:$H,$B35,Events!$P:$P,V35)</f>
        <v>0</v>
      </c>
      <c r="K35" s="8">
        <f>COUNTIFS(Events!$H:$H,$B35,Events!$P:$P,W35)</f>
        <v>0</v>
      </c>
      <c r="L35" s="9">
        <f t="shared" si="4"/>
        <v>8</v>
      </c>
      <c r="M35" s="50"/>
      <c r="N35" s="50"/>
      <c r="O35" s="50" t="s">
        <v>40</v>
      </c>
      <c r="P35" s="50" t="s">
        <v>1564</v>
      </c>
      <c r="Q35" s="50" t="s">
        <v>7</v>
      </c>
      <c r="R35" s="50" t="s">
        <v>6</v>
      </c>
      <c r="S35" s="50" t="s">
        <v>1559</v>
      </c>
      <c r="T35" s="43" t="s">
        <v>215</v>
      </c>
      <c r="U35" s="43" t="s">
        <v>1557</v>
      </c>
      <c r="V35" s="43" t="s">
        <v>1563</v>
      </c>
      <c r="W35" s="43" t="s">
        <v>1525</v>
      </c>
    </row>
    <row r="36" spans="1:23" ht="42.75" customHeight="1" x14ac:dyDescent="0.3">
      <c r="A36" s="45"/>
      <c r="B36" s="10" t="s">
        <v>176</v>
      </c>
      <c r="C36" s="8">
        <f>COUNTIFS(Events!$H:$H,$B36,Events!$P:$P,O36)</f>
        <v>0</v>
      </c>
      <c r="D36" s="8">
        <f>COUNTIFS(Events!$H:$H,$B36,Events!$P:$P,P36)</f>
        <v>0</v>
      </c>
      <c r="E36" s="8">
        <f>COUNTIFS(Events!$H:$H,$B36,Events!$P:$P,Q36)</f>
        <v>0</v>
      </c>
      <c r="F36" s="8">
        <f>COUNTIFS(Events!$H:$H,$B36,Events!$P:$P,R36)</f>
        <v>0</v>
      </c>
      <c r="G36" s="8">
        <f>COUNTIFS(Events!$H:$H,$B36,Events!$P:$P,S36)</f>
        <v>3</v>
      </c>
      <c r="H36" s="8">
        <f>COUNTIFS(Events!$H:$H,$B36,Events!$P:$P,T36)</f>
        <v>0</v>
      </c>
      <c r="I36" s="8">
        <f>COUNTIFS(Events!$H:$H,$B36,Events!$P:$P,U36)</f>
        <v>2</v>
      </c>
      <c r="J36" s="8">
        <f>COUNTIFS(Events!$H:$H,$B36,Events!$P:$P,V36)</f>
        <v>2</v>
      </c>
      <c r="K36" s="8">
        <f>COUNTIFS(Events!$H:$H,$B36,Events!$P:$P,W36)</f>
        <v>0</v>
      </c>
      <c r="L36" s="9">
        <f t="shared" si="4"/>
        <v>7</v>
      </c>
      <c r="M36" s="50"/>
      <c r="N36" s="50"/>
      <c r="O36" s="50" t="s">
        <v>40</v>
      </c>
      <c r="P36" s="50" t="s">
        <v>1564</v>
      </c>
      <c r="Q36" s="50" t="s">
        <v>7</v>
      </c>
      <c r="R36" s="50" t="s">
        <v>6</v>
      </c>
      <c r="S36" s="50" t="s">
        <v>1559</v>
      </c>
      <c r="T36" s="43" t="s">
        <v>215</v>
      </c>
      <c r="U36" s="43" t="s">
        <v>1557</v>
      </c>
      <c r="V36" s="43" t="s">
        <v>1563</v>
      </c>
      <c r="W36" s="43" t="s">
        <v>1525</v>
      </c>
    </row>
    <row r="37" spans="1:23" ht="42.75" customHeight="1" x14ac:dyDescent="0.3">
      <c r="A37" s="45"/>
      <c r="B37" s="10" t="s">
        <v>133</v>
      </c>
      <c r="C37" s="8">
        <f>COUNTIFS(Events!$H:$H,$B37,Events!$P:$P,O37)</f>
        <v>0</v>
      </c>
      <c r="D37" s="8">
        <f>COUNTIFS(Events!$H:$H,$B37,Events!$P:$P,P37)</f>
        <v>0</v>
      </c>
      <c r="E37" s="8">
        <f>COUNTIFS(Events!$H:$H,$B37,Events!$P:$P,Q37)</f>
        <v>0</v>
      </c>
      <c r="F37" s="8">
        <f>COUNTIFS(Events!$H:$H,$B37,Events!$P:$P,R37)</f>
        <v>0</v>
      </c>
      <c r="G37" s="8">
        <f>COUNTIFS(Events!$H:$H,$B37,Events!$P:$P,S37)</f>
        <v>0</v>
      </c>
      <c r="H37" s="8">
        <f>COUNTIFS(Events!$H:$H,$B37,Events!$P:$P,T37)</f>
        <v>0</v>
      </c>
      <c r="I37" s="8">
        <f>COUNTIFS(Events!$H:$H,$B37,Events!$P:$P,U37)</f>
        <v>15</v>
      </c>
      <c r="J37" s="8">
        <f>COUNTIFS(Events!$H:$H,$B37,Events!$P:$P,V37)</f>
        <v>1</v>
      </c>
      <c r="K37" s="8">
        <f>COUNTIFS(Events!$H:$H,$B37,Events!$P:$P,W37)</f>
        <v>0</v>
      </c>
      <c r="L37" s="9">
        <f t="shared" si="4"/>
        <v>16</v>
      </c>
      <c r="M37" s="50"/>
      <c r="N37" s="50"/>
      <c r="O37" s="50" t="s">
        <v>40</v>
      </c>
      <c r="P37" s="50" t="s">
        <v>1564</v>
      </c>
      <c r="Q37" s="50" t="s">
        <v>7</v>
      </c>
      <c r="R37" s="50" t="s">
        <v>6</v>
      </c>
      <c r="S37" s="50" t="s">
        <v>1559</v>
      </c>
      <c r="T37" s="43" t="s">
        <v>215</v>
      </c>
      <c r="U37" s="43" t="s">
        <v>1557</v>
      </c>
      <c r="V37" s="43" t="s">
        <v>1563</v>
      </c>
      <c r="W37" s="43" t="s">
        <v>1525</v>
      </c>
    </row>
    <row r="38" spans="1:23" ht="42.75" customHeight="1" x14ac:dyDescent="0.3">
      <c r="A38" s="45"/>
      <c r="B38" s="10" t="s">
        <v>1726</v>
      </c>
      <c r="C38" s="8">
        <f>COUNTIFS(Events!$H:$H,$B38,Events!$P:$P,O38)</f>
        <v>0</v>
      </c>
      <c r="D38" s="8">
        <f>COUNTIFS(Events!$H:$H,$B38,Events!$P:$P,P38)</f>
        <v>0</v>
      </c>
      <c r="E38" s="8">
        <f>COUNTIFS(Events!$H:$H,$B38,Events!$P:$P,Q38)</f>
        <v>0</v>
      </c>
      <c r="F38" s="8">
        <f>COUNTIFS(Events!$H:$H,$B38,Events!$P:$P,R38)</f>
        <v>0</v>
      </c>
      <c r="G38" s="8">
        <f>COUNTIFS(Events!$H:$H,$B38,Events!$P:$P,S38)</f>
        <v>0</v>
      </c>
      <c r="H38" s="8">
        <f>COUNTIFS(Events!$H:$H,$B38,Events!$P:$P,T38)</f>
        <v>0</v>
      </c>
      <c r="I38" s="8">
        <f>COUNTIFS(Events!$H:$H,$B38,Events!$P:$P,U38)</f>
        <v>0</v>
      </c>
      <c r="J38" s="8">
        <f>COUNTIFS(Events!$H:$H,$B38,Events!$P:$P,V38)</f>
        <v>0</v>
      </c>
      <c r="K38" s="8">
        <f>COUNTIFS(Events!$H:$H,$B38,Events!$P:$P,W38)</f>
        <v>0</v>
      </c>
      <c r="L38" s="9">
        <f t="shared" si="4"/>
        <v>0</v>
      </c>
      <c r="M38" s="50"/>
      <c r="N38" s="50"/>
      <c r="O38" s="50" t="s">
        <v>40</v>
      </c>
      <c r="P38" s="50" t="s">
        <v>1564</v>
      </c>
      <c r="Q38" s="50" t="s">
        <v>7</v>
      </c>
      <c r="R38" s="50" t="s">
        <v>6</v>
      </c>
      <c r="S38" s="50" t="s">
        <v>1559</v>
      </c>
      <c r="T38" s="43" t="s">
        <v>215</v>
      </c>
      <c r="U38" s="43" t="s">
        <v>1557</v>
      </c>
      <c r="V38" s="43" t="s">
        <v>1563</v>
      </c>
      <c r="W38" s="43" t="s">
        <v>1525</v>
      </c>
    </row>
    <row r="39" spans="1:23" ht="42.75" customHeight="1" x14ac:dyDescent="0.3">
      <c r="A39" s="45"/>
      <c r="B39" s="10" t="s">
        <v>202</v>
      </c>
      <c r="C39" s="8">
        <f>COUNTIFS(Events!$H:$H,$B39,Events!$P:$P,O39)</f>
        <v>0</v>
      </c>
      <c r="D39" s="8">
        <f>COUNTIFS(Events!$H:$H,$B39,Events!$P:$P,P39)</f>
        <v>0</v>
      </c>
      <c r="E39" s="8">
        <f>COUNTIFS(Events!$H:$H,$B39,Events!$P:$P,Q39)</f>
        <v>0</v>
      </c>
      <c r="F39" s="8">
        <f>COUNTIFS(Events!$H:$H,$B39,Events!$P:$P,R39)</f>
        <v>0</v>
      </c>
      <c r="G39" s="8">
        <f>COUNTIFS(Events!$H:$H,$B39,Events!$P:$P,S39)</f>
        <v>0</v>
      </c>
      <c r="H39" s="8">
        <f>COUNTIFS(Events!$H:$H,$B39,Events!$P:$P,T39)</f>
        <v>0</v>
      </c>
      <c r="I39" s="8">
        <f>COUNTIFS(Events!$H:$H,$B39,Events!$P:$P,U39)</f>
        <v>13</v>
      </c>
      <c r="J39" s="8">
        <f>COUNTIFS(Events!$H:$H,$B39,Events!$P:$P,V39)</f>
        <v>0</v>
      </c>
      <c r="K39" s="8">
        <f>COUNTIFS(Events!$H:$H,$B39,Events!$P:$P,W39)</f>
        <v>0</v>
      </c>
      <c r="L39" s="9">
        <f t="shared" si="4"/>
        <v>13</v>
      </c>
      <c r="M39" s="50"/>
      <c r="N39" s="50"/>
      <c r="O39" s="50" t="s">
        <v>40</v>
      </c>
      <c r="P39" s="50" t="s">
        <v>1564</v>
      </c>
      <c r="Q39" s="50" t="s">
        <v>7</v>
      </c>
      <c r="R39" s="50" t="s">
        <v>6</v>
      </c>
      <c r="S39" s="50" t="s">
        <v>1559</v>
      </c>
      <c r="T39" s="43" t="s">
        <v>215</v>
      </c>
      <c r="U39" s="43" t="s">
        <v>1557</v>
      </c>
      <c r="V39" s="43" t="s">
        <v>1563</v>
      </c>
      <c r="W39" s="43" t="s">
        <v>1525</v>
      </c>
    </row>
    <row r="40" spans="1:23" ht="42.75" customHeight="1" x14ac:dyDescent="0.3">
      <c r="A40" s="45"/>
      <c r="B40" s="10" t="s">
        <v>148</v>
      </c>
      <c r="C40" s="8">
        <f>COUNTIFS(Events!$H:$H,$B40,Events!$P:$P,O40)</f>
        <v>0</v>
      </c>
      <c r="D40" s="8">
        <f>COUNTIFS(Events!$H:$H,$B40,Events!$P:$P,P40)</f>
        <v>0</v>
      </c>
      <c r="E40" s="8">
        <f>COUNTIFS(Events!$H:$H,$B40,Events!$P:$P,Q40)</f>
        <v>0</v>
      </c>
      <c r="F40" s="8">
        <f>COUNTIFS(Events!$H:$H,$B40,Events!$P:$P,R40)</f>
        <v>0</v>
      </c>
      <c r="G40" s="8">
        <f>COUNTIFS(Events!$H:$H,$B40,Events!$P:$P,S40)</f>
        <v>0</v>
      </c>
      <c r="H40" s="8">
        <f>COUNTIFS(Events!$H:$H,$B40,Events!$P:$P,T40)</f>
        <v>0</v>
      </c>
      <c r="I40" s="8">
        <f>COUNTIFS(Events!$H:$H,$B40,Events!$P:$P,U40)</f>
        <v>26</v>
      </c>
      <c r="J40" s="8">
        <f>COUNTIFS(Events!$H:$H,$B40,Events!$P:$P,V40)</f>
        <v>0</v>
      </c>
      <c r="K40" s="8">
        <f>COUNTIFS(Events!$H:$H,$B40,Events!$P:$P,W40)</f>
        <v>0</v>
      </c>
      <c r="L40" s="9">
        <f t="shared" si="4"/>
        <v>26</v>
      </c>
      <c r="M40" s="50"/>
      <c r="N40" s="50"/>
      <c r="O40" s="50" t="s">
        <v>40</v>
      </c>
      <c r="P40" s="50" t="s">
        <v>1564</v>
      </c>
      <c r="Q40" s="50" t="s">
        <v>7</v>
      </c>
      <c r="R40" s="50" t="s">
        <v>6</v>
      </c>
      <c r="S40" s="50" t="s">
        <v>1559</v>
      </c>
      <c r="T40" s="43" t="s">
        <v>215</v>
      </c>
      <c r="U40" s="43" t="s">
        <v>1557</v>
      </c>
      <c r="V40" s="43" t="s">
        <v>1563</v>
      </c>
      <c r="W40" s="43" t="s">
        <v>1525</v>
      </c>
    </row>
    <row r="41" spans="1:23" ht="42.75" customHeight="1" x14ac:dyDescent="0.3">
      <c r="A41" s="45"/>
      <c r="B41" s="10" t="s">
        <v>163</v>
      </c>
      <c r="C41" s="8">
        <f>COUNTIFS(Events!$H:$H,$B41,Events!$P:$P,O41)</f>
        <v>0</v>
      </c>
      <c r="D41" s="8">
        <f>COUNTIFS(Events!$H:$H,$B41,Events!$P:$P,P41)</f>
        <v>0</v>
      </c>
      <c r="E41" s="8">
        <f>COUNTIFS(Events!$H:$H,$B41,Events!$P:$P,Q41)</f>
        <v>1</v>
      </c>
      <c r="F41" s="8">
        <f>COUNTIFS(Events!$H:$H,$B41,Events!$P:$P,R41)</f>
        <v>0</v>
      </c>
      <c r="G41" s="8">
        <f>COUNTIFS(Events!$H:$H,$B41,Events!$P:$P,S41)</f>
        <v>0</v>
      </c>
      <c r="H41" s="8">
        <f>COUNTIFS(Events!$H:$H,$B41,Events!$P:$P,T41)</f>
        <v>0</v>
      </c>
      <c r="I41" s="8">
        <f>COUNTIFS(Events!$H:$H,$B41,Events!$P:$P,U41)</f>
        <v>39</v>
      </c>
      <c r="J41" s="8">
        <f>COUNTIFS(Events!$H:$H,$B41,Events!$P:$P,V41)</f>
        <v>5</v>
      </c>
      <c r="K41" s="8">
        <f>COUNTIFS(Events!$H:$H,$B41,Events!$P:$P,W41)</f>
        <v>0</v>
      </c>
      <c r="L41" s="9">
        <f t="shared" si="4"/>
        <v>45</v>
      </c>
      <c r="M41" s="50"/>
      <c r="N41" s="50"/>
      <c r="O41" s="50" t="s">
        <v>40</v>
      </c>
      <c r="P41" s="50" t="s">
        <v>1564</v>
      </c>
      <c r="Q41" s="50" t="s">
        <v>7</v>
      </c>
      <c r="R41" s="50" t="s">
        <v>6</v>
      </c>
      <c r="S41" s="50" t="s">
        <v>1559</v>
      </c>
      <c r="T41" s="43" t="s">
        <v>215</v>
      </c>
      <c r="U41" s="43" t="s">
        <v>1557</v>
      </c>
      <c r="V41" s="43" t="s">
        <v>1563</v>
      </c>
      <c r="W41" s="43" t="s">
        <v>1525</v>
      </c>
    </row>
    <row r="42" spans="1:23" ht="42.75" customHeight="1" x14ac:dyDescent="0.3">
      <c r="A42" s="45"/>
      <c r="B42" s="10" t="s">
        <v>299</v>
      </c>
      <c r="C42" s="8">
        <f>COUNTIFS(Events!$H:$H,$B42,Events!$P:$P,O42)</f>
        <v>0</v>
      </c>
      <c r="D42" s="8">
        <f>COUNTIFS(Events!$H:$H,$B42,Events!$P:$P,P42)</f>
        <v>0</v>
      </c>
      <c r="E42" s="8">
        <f>COUNTIFS(Events!$H:$H,$B42,Events!$P:$P,Q42)</f>
        <v>1</v>
      </c>
      <c r="F42" s="8">
        <f>COUNTIFS(Events!$H:$H,$B42,Events!$P:$P,R42)</f>
        <v>0</v>
      </c>
      <c r="G42" s="8">
        <f>COUNTIFS(Events!$H:$H,$B42,Events!$P:$P,S42)</f>
        <v>0</v>
      </c>
      <c r="H42" s="8">
        <f>COUNTIFS(Events!$H:$H,$B42,Events!$P:$P,T42)</f>
        <v>0</v>
      </c>
      <c r="I42" s="8">
        <f>COUNTIFS(Events!$H:$H,$B42,Events!$P:$P,U42)</f>
        <v>27</v>
      </c>
      <c r="J42" s="8">
        <f>COUNTIFS(Events!$H:$H,$B42,Events!$P:$P,V42)</f>
        <v>0</v>
      </c>
      <c r="K42" s="8">
        <f>COUNTIFS(Events!$H:$H,$B42,Events!$P:$P,W42)</f>
        <v>0</v>
      </c>
      <c r="L42" s="9">
        <f t="shared" si="4"/>
        <v>28</v>
      </c>
      <c r="M42" s="50"/>
      <c r="N42" s="50"/>
      <c r="O42" s="50" t="s">
        <v>40</v>
      </c>
      <c r="P42" s="50" t="s">
        <v>1564</v>
      </c>
      <c r="Q42" s="50" t="s">
        <v>7</v>
      </c>
      <c r="R42" s="50" t="s">
        <v>6</v>
      </c>
      <c r="S42" s="50" t="s">
        <v>1559</v>
      </c>
      <c r="T42" s="43" t="s">
        <v>215</v>
      </c>
      <c r="U42" s="43" t="s">
        <v>1557</v>
      </c>
      <c r="V42" s="43" t="s">
        <v>1563</v>
      </c>
      <c r="W42" s="43" t="s">
        <v>1525</v>
      </c>
    </row>
    <row r="43" spans="1:23" ht="42.75" customHeight="1" x14ac:dyDescent="0.3">
      <c r="A43" s="45"/>
      <c r="B43" s="10" t="s">
        <v>365</v>
      </c>
      <c r="C43" s="8">
        <f>COUNTIFS(Events!$H:$H,$B43,Events!$P:$P,O43)</f>
        <v>0</v>
      </c>
      <c r="D43" s="8">
        <f>COUNTIFS(Events!$H:$H,$B43,Events!$P:$P,P43)</f>
        <v>0</v>
      </c>
      <c r="E43" s="8">
        <f>COUNTIFS(Events!$H:$H,$B43,Events!$P:$P,Q43)</f>
        <v>0</v>
      </c>
      <c r="F43" s="8">
        <f>COUNTIFS(Events!$H:$H,$B43,Events!$P:$P,R43)</f>
        <v>0</v>
      </c>
      <c r="G43" s="8">
        <f>COUNTIFS(Events!$H:$H,$B43,Events!$P:$P,S43)</f>
        <v>0</v>
      </c>
      <c r="H43" s="8">
        <f>COUNTIFS(Events!$H:$H,$B43,Events!$P:$P,T43)</f>
        <v>0</v>
      </c>
      <c r="I43" s="8">
        <f>COUNTIFS(Events!$H:$H,$B43,Events!$P:$P,U43)</f>
        <v>0</v>
      </c>
      <c r="J43" s="8">
        <f>COUNTIFS(Events!$H:$H,$B43,Events!$P:$P,V43)</f>
        <v>0</v>
      </c>
      <c r="K43" s="8">
        <f>COUNTIFS(Events!$H:$H,$B43,Events!$P:$P,W43)</f>
        <v>0</v>
      </c>
      <c r="L43" s="9">
        <f t="shared" si="4"/>
        <v>0</v>
      </c>
      <c r="M43" s="50"/>
      <c r="N43" s="50"/>
      <c r="O43" s="50" t="s">
        <v>40</v>
      </c>
      <c r="P43" s="50" t="s">
        <v>1564</v>
      </c>
      <c r="Q43" s="50" t="s">
        <v>7</v>
      </c>
      <c r="R43" s="50" t="s">
        <v>6</v>
      </c>
      <c r="S43" s="50" t="s">
        <v>1559</v>
      </c>
      <c r="T43" s="43" t="s">
        <v>215</v>
      </c>
      <c r="U43" s="43" t="s">
        <v>1557</v>
      </c>
      <c r="V43" s="43" t="s">
        <v>1563</v>
      </c>
      <c r="W43" s="43" t="s">
        <v>1525</v>
      </c>
    </row>
    <row r="44" spans="1:23" ht="42.75" customHeight="1" x14ac:dyDescent="0.3">
      <c r="A44" s="45"/>
      <c r="B44" s="10" t="s">
        <v>1663</v>
      </c>
      <c r="C44" s="8">
        <f>COUNTIFS(Events!$H:$H,$B44,Events!$P:$P,O44)</f>
        <v>0</v>
      </c>
      <c r="D44" s="8">
        <f>COUNTIFS(Events!$H:$H,$B44,Events!$P:$P,P44)</f>
        <v>0</v>
      </c>
      <c r="E44" s="8">
        <f>COUNTIFS(Events!$H:$H,$B44,Events!$P:$P,Q44)</f>
        <v>0</v>
      </c>
      <c r="F44" s="8">
        <f>COUNTIFS(Events!$H:$H,$B44,Events!$P:$P,R44)</f>
        <v>0</v>
      </c>
      <c r="G44" s="8">
        <f>COUNTIFS(Events!$H:$H,$B44,Events!$P:$P,S44)</f>
        <v>0</v>
      </c>
      <c r="H44" s="8">
        <f>COUNTIFS(Events!$H:$H,$B44,Events!$P:$P,T44)</f>
        <v>0</v>
      </c>
      <c r="I44" s="8">
        <f>COUNTIFS(Events!$H:$H,$B44,Events!$P:$P,U44)</f>
        <v>3</v>
      </c>
      <c r="J44" s="8">
        <f>COUNTIFS(Events!$H:$H,$B44,Events!$P:$P,V44)</f>
        <v>0</v>
      </c>
      <c r="K44" s="8">
        <f>COUNTIFS(Events!$H:$H,$B44,Events!$P:$P,W44)</f>
        <v>0</v>
      </c>
      <c r="L44" s="9">
        <f t="shared" si="4"/>
        <v>3</v>
      </c>
      <c r="M44" s="50"/>
      <c r="N44" s="50"/>
      <c r="O44" s="50" t="s">
        <v>40</v>
      </c>
      <c r="P44" s="50" t="s">
        <v>1564</v>
      </c>
      <c r="Q44" s="50" t="s">
        <v>7</v>
      </c>
      <c r="R44" s="50" t="s">
        <v>6</v>
      </c>
      <c r="S44" s="50" t="s">
        <v>1559</v>
      </c>
      <c r="T44" s="43" t="s">
        <v>215</v>
      </c>
      <c r="U44" s="43" t="s">
        <v>1557</v>
      </c>
      <c r="V44" s="43" t="s">
        <v>1563</v>
      </c>
      <c r="W44" s="43" t="s">
        <v>1525</v>
      </c>
    </row>
    <row r="45" spans="1:23" ht="42.75" customHeight="1" x14ac:dyDescent="0.3">
      <c r="A45" s="45"/>
      <c r="B45" s="10" t="s">
        <v>270</v>
      </c>
      <c r="C45" s="8">
        <f>COUNTIFS(Events!$H:$H,$B45,Events!$P:$P,O45)</f>
        <v>0</v>
      </c>
      <c r="D45" s="8">
        <f>COUNTIFS(Events!$H:$H,$B45,Events!$P:$P,P45)</f>
        <v>0</v>
      </c>
      <c r="E45" s="8">
        <f>COUNTIFS(Events!$H:$H,$B45,Events!$P:$P,Q45)</f>
        <v>0</v>
      </c>
      <c r="F45" s="8">
        <f>COUNTIFS(Events!$H:$H,$B45,Events!$P:$P,R45)</f>
        <v>0</v>
      </c>
      <c r="G45" s="8">
        <f>COUNTIFS(Events!$H:$H,$B45,Events!$P:$P,S45)</f>
        <v>1</v>
      </c>
      <c r="H45" s="8">
        <f>COUNTIFS(Events!$H:$H,$B45,Events!$P:$P,T45)</f>
        <v>0</v>
      </c>
      <c r="I45" s="8">
        <f>COUNTIFS(Events!$H:$H,$B45,Events!$P:$P,U45)</f>
        <v>13</v>
      </c>
      <c r="J45" s="8">
        <f>COUNTIFS(Events!$H:$H,$B45,Events!$P:$P,V45)</f>
        <v>1</v>
      </c>
      <c r="K45" s="8">
        <f>COUNTIFS(Events!$H:$H,$B45,Events!$P:$P,W45)</f>
        <v>0</v>
      </c>
      <c r="L45" s="9">
        <f t="shared" si="4"/>
        <v>15</v>
      </c>
      <c r="M45" s="50"/>
      <c r="N45" s="50"/>
      <c r="O45" s="50" t="s">
        <v>40</v>
      </c>
      <c r="P45" s="50" t="s">
        <v>1564</v>
      </c>
      <c r="Q45" s="50" t="s">
        <v>7</v>
      </c>
      <c r="R45" s="50" t="s">
        <v>6</v>
      </c>
      <c r="S45" s="50" t="s">
        <v>1559</v>
      </c>
      <c r="T45" s="43" t="s">
        <v>215</v>
      </c>
      <c r="U45" s="43" t="s">
        <v>1557</v>
      </c>
      <c r="V45" s="43" t="s">
        <v>1563</v>
      </c>
      <c r="W45" s="43" t="s">
        <v>1525</v>
      </c>
    </row>
    <row r="46" spans="1:23" ht="42.75" customHeight="1" x14ac:dyDescent="0.3">
      <c r="A46" s="45"/>
      <c r="B46" s="10" t="s">
        <v>1536</v>
      </c>
      <c r="C46" s="8">
        <f>COUNTIFS(Events!$H:$H,$B46,Events!$P:$P,O46)</f>
        <v>0</v>
      </c>
      <c r="D46" s="8">
        <f>COUNTIFS(Events!$H:$H,$B46,Events!$P:$P,P46)</f>
        <v>0</v>
      </c>
      <c r="E46" s="8">
        <f>COUNTIFS(Events!$H:$H,$B46,Events!$P:$P,Q46)</f>
        <v>0</v>
      </c>
      <c r="F46" s="8">
        <f>COUNTIFS(Events!$H:$H,$B46,Events!$P:$P,R46)</f>
        <v>0</v>
      </c>
      <c r="G46" s="8">
        <f>COUNTIFS(Events!$H:$H,$B46,Events!$P:$P,S46)</f>
        <v>1</v>
      </c>
      <c r="H46" s="8">
        <f>COUNTIFS(Events!$H:$H,$B46,Events!$P:$P,T46)</f>
        <v>0</v>
      </c>
      <c r="I46" s="8">
        <f>COUNTIFS(Events!$H:$H,$B46,Events!$P:$P,U46)</f>
        <v>1</v>
      </c>
      <c r="J46" s="8">
        <f>COUNTIFS(Events!$H:$H,$B46,Events!$P:$P,V46)</f>
        <v>0</v>
      </c>
      <c r="K46" s="8">
        <f>COUNTIFS(Events!$H:$H,$B46,Events!$P:$P,W46)</f>
        <v>0</v>
      </c>
      <c r="L46" s="9">
        <f t="shared" si="4"/>
        <v>2</v>
      </c>
      <c r="M46" s="50"/>
      <c r="N46" s="50"/>
      <c r="O46" s="50" t="s">
        <v>40</v>
      </c>
      <c r="P46" s="50" t="s">
        <v>1564</v>
      </c>
      <c r="Q46" s="50" t="s">
        <v>7</v>
      </c>
      <c r="R46" s="50" t="s">
        <v>6</v>
      </c>
      <c r="S46" s="50" t="s">
        <v>1559</v>
      </c>
      <c r="T46" s="43" t="s">
        <v>215</v>
      </c>
      <c r="U46" s="43" t="s">
        <v>1557</v>
      </c>
      <c r="V46" s="43" t="s">
        <v>1563</v>
      </c>
      <c r="W46" s="43" t="s">
        <v>1525</v>
      </c>
    </row>
    <row r="47" spans="1:23" ht="42.75" customHeight="1" x14ac:dyDescent="0.3">
      <c r="A47" s="45"/>
      <c r="B47" s="10" t="s">
        <v>277</v>
      </c>
      <c r="C47" s="8">
        <f>COUNTIFS(Events!$H:$H,$B47,Events!$P:$P,O47)</f>
        <v>0</v>
      </c>
      <c r="D47" s="8">
        <f>COUNTIFS(Events!$H:$H,$B47,Events!$P:$P,P47)</f>
        <v>0</v>
      </c>
      <c r="E47" s="8">
        <f>COUNTIFS(Events!$H:$H,$B47,Events!$P:$P,Q47)</f>
        <v>0</v>
      </c>
      <c r="F47" s="8">
        <f>COUNTIFS(Events!$H:$H,$B47,Events!$P:$P,R47)</f>
        <v>0</v>
      </c>
      <c r="G47" s="8">
        <f>COUNTIFS(Events!$H:$H,$B47,Events!$P:$P,S47)</f>
        <v>0</v>
      </c>
      <c r="H47" s="8">
        <f>COUNTIFS(Events!$H:$H,$B47,Events!$P:$P,T47)</f>
        <v>0</v>
      </c>
      <c r="I47" s="8">
        <f>COUNTIFS(Events!$H:$H,$B47,Events!$P:$P,U47)</f>
        <v>4</v>
      </c>
      <c r="J47" s="8">
        <f>COUNTIFS(Events!$H:$H,$B47,Events!$P:$P,V47)</f>
        <v>0</v>
      </c>
      <c r="K47" s="8">
        <f>COUNTIFS(Events!$H:$H,$B47,Events!$P:$P,W47)</f>
        <v>0</v>
      </c>
      <c r="L47" s="9">
        <f t="shared" si="4"/>
        <v>4</v>
      </c>
      <c r="M47" s="50"/>
      <c r="N47" s="50"/>
      <c r="O47" s="50" t="s">
        <v>40</v>
      </c>
      <c r="P47" s="50" t="s">
        <v>1564</v>
      </c>
      <c r="Q47" s="50" t="s">
        <v>7</v>
      </c>
      <c r="R47" s="50" t="s">
        <v>6</v>
      </c>
      <c r="S47" s="50" t="s">
        <v>1559</v>
      </c>
      <c r="T47" s="43" t="s">
        <v>215</v>
      </c>
      <c r="U47" s="43" t="s">
        <v>1557</v>
      </c>
      <c r="V47" s="43" t="s">
        <v>1563</v>
      </c>
      <c r="W47" s="43" t="s">
        <v>1525</v>
      </c>
    </row>
    <row r="48" spans="1:23" ht="42.75" customHeight="1" x14ac:dyDescent="0.3">
      <c r="A48" s="45"/>
      <c r="B48" s="10" t="s">
        <v>701</v>
      </c>
      <c r="C48" s="8">
        <f>COUNTIFS(Events!$H:$H,$B48,Events!$P:$P,O48)</f>
        <v>0</v>
      </c>
      <c r="D48" s="8">
        <f>COUNTIFS(Events!$H:$H,$B48,Events!$P:$P,P48)</f>
        <v>0</v>
      </c>
      <c r="E48" s="8">
        <f>COUNTIFS(Events!$H:$H,$B48,Events!$P:$P,Q48)</f>
        <v>0</v>
      </c>
      <c r="F48" s="8">
        <f>COUNTIFS(Events!$H:$H,$B48,Events!$P:$P,R48)</f>
        <v>0</v>
      </c>
      <c r="G48" s="8">
        <f>COUNTIFS(Events!$H:$H,$B48,Events!$P:$P,S48)</f>
        <v>0</v>
      </c>
      <c r="H48" s="8">
        <f>COUNTIFS(Events!$H:$H,$B48,Events!$P:$P,T48)</f>
        <v>0</v>
      </c>
      <c r="I48" s="8">
        <f>COUNTIFS(Events!$H:$H,$B48,Events!$P:$P,U48)</f>
        <v>3</v>
      </c>
      <c r="J48" s="8">
        <f>COUNTIFS(Events!$H:$H,$B48,Events!$P:$P,V48)</f>
        <v>0</v>
      </c>
      <c r="K48" s="8">
        <f>COUNTIFS(Events!$H:$H,$B48,Events!$P:$P,W48)</f>
        <v>0</v>
      </c>
      <c r="L48" s="9">
        <f t="shared" si="4"/>
        <v>3</v>
      </c>
      <c r="M48" s="50"/>
      <c r="N48" s="50"/>
      <c r="O48" s="50" t="s">
        <v>40</v>
      </c>
      <c r="P48" s="50" t="s">
        <v>1564</v>
      </c>
      <c r="Q48" s="50" t="s">
        <v>7</v>
      </c>
      <c r="R48" s="50" t="s">
        <v>6</v>
      </c>
      <c r="S48" s="50" t="s">
        <v>1559</v>
      </c>
      <c r="T48" s="43" t="s">
        <v>215</v>
      </c>
      <c r="U48" s="43" t="s">
        <v>1557</v>
      </c>
      <c r="V48" s="43" t="s">
        <v>1563</v>
      </c>
      <c r="W48" s="43" t="s">
        <v>1525</v>
      </c>
    </row>
    <row r="49" spans="1:23" ht="42.75" customHeight="1" x14ac:dyDescent="0.3">
      <c r="A49" s="45"/>
      <c r="B49" s="10" t="s">
        <v>3</v>
      </c>
      <c r="C49" s="8">
        <f>COUNTIFS(Events!$H:$H,$B49,Events!$P:$P,O49)</f>
        <v>0</v>
      </c>
      <c r="D49" s="8">
        <f>COUNTIFS(Events!$H:$H,$B49,Events!$P:$P,P49)</f>
        <v>0</v>
      </c>
      <c r="E49" s="8">
        <f>COUNTIFS(Events!$H:$H,$B49,Events!$P:$P,Q49)</f>
        <v>0</v>
      </c>
      <c r="F49" s="8">
        <f>COUNTIFS(Events!$H:$H,$B49,Events!$P:$P,R49)</f>
        <v>0</v>
      </c>
      <c r="G49" s="8">
        <f>COUNTIFS(Events!$H:$H,$B49,Events!$P:$P,S49)</f>
        <v>0</v>
      </c>
      <c r="H49" s="8">
        <f>COUNTIFS(Events!$H:$H,$B49,Events!$P:$P,T49)</f>
        <v>0</v>
      </c>
      <c r="I49" s="8">
        <f>COUNTIFS(Events!$H:$H,$B49,Events!$P:$P,U49)</f>
        <v>3</v>
      </c>
      <c r="J49" s="8">
        <f>COUNTIFS(Events!$H:$H,$B49,Events!$P:$P,V49)</f>
        <v>0</v>
      </c>
      <c r="K49" s="8">
        <f>COUNTIFS(Events!$H:$H,$B49,Events!$P:$P,W49)</f>
        <v>0</v>
      </c>
      <c r="L49" s="9">
        <f t="shared" si="4"/>
        <v>3</v>
      </c>
      <c r="M49" s="50"/>
      <c r="N49" s="50"/>
      <c r="O49" s="50" t="s">
        <v>40</v>
      </c>
      <c r="P49" s="50" t="s">
        <v>1564</v>
      </c>
      <c r="Q49" s="50" t="s">
        <v>7</v>
      </c>
      <c r="R49" s="50" t="s">
        <v>6</v>
      </c>
      <c r="S49" s="50" t="s">
        <v>1559</v>
      </c>
      <c r="T49" s="43" t="s">
        <v>215</v>
      </c>
      <c r="U49" s="43" t="s">
        <v>1557</v>
      </c>
      <c r="V49" s="43" t="s">
        <v>1563</v>
      </c>
      <c r="W49" s="43" t="s">
        <v>1525</v>
      </c>
    </row>
    <row r="50" spans="1:23" ht="42.75" customHeight="1" x14ac:dyDescent="0.3">
      <c r="A50" s="45"/>
      <c r="B50" s="10" t="s">
        <v>141</v>
      </c>
      <c r="C50" s="8">
        <f>COUNTIFS(Events!$H:$H,$B50,Events!$P:$P,O50)</f>
        <v>0</v>
      </c>
      <c r="D50" s="8">
        <f>COUNTIFS(Events!$H:$H,$B50,Events!$P:$P,P50)</f>
        <v>0</v>
      </c>
      <c r="E50" s="8">
        <f>COUNTIFS(Events!$H:$H,$B50,Events!$P:$P,Q50)</f>
        <v>0</v>
      </c>
      <c r="F50" s="8">
        <f>COUNTIFS(Events!$H:$H,$B50,Events!$P:$P,R50)</f>
        <v>0</v>
      </c>
      <c r="G50" s="8">
        <f>COUNTIFS(Events!$H:$H,$B50,Events!$P:$P,S50)</f>
        <v>0</v>
      </c>
      <c r="H50" s="8">
        <f>COUNTIFS(Events!$H:$H,$B50,Events!$P:$P,T50)</f>
        <v>0</v>
      </c>
      <c r="I50" s="8">
        <f>COUNTIFS(Events!$H:$H,$B50,Events!$P:$P,U50)</f>
        <v>11</v>
      </c>
      <c r="J50" s="8">
        <f>COUNTIFS(Events!$H:$H,$B50,Events!$P:$P,V50)</f>
        <v>0</v>
      </c>
      <c r="K50" s="8">
        <f>COUNTIFS(Events!$H:$H,$B50,Events!$P:$P,W50)</f>
        <v>0</v>
      </c>
      <c r="L50" s="9">
        <f t="shared" si="4"/>
        <v>11</v>
      </c>
      <c r="M50" s="50"/>
      <c r="N50" s="50"/>
      <c r="O50" s="50" t="s">
        <v>40</v>
      </c>
      <c r="P50" s="50" t="s">
        <v>1564</v>
      </c>
      <c r="Q50" s="50" t="s">
        <v>7</v>
      </c>
      <c r="R50" s="50" t="s">
        <v>6</v>
      </c>
      <c r="S50" s="50" t="s">
        <v>1559</v>
      </c>
      <c r="T50" s="43" t="s">
        <v>215</v>
      </c>
      <c r="U50" s="43" t="s">
        <v>1557</v>
      </c>
      <c r="V50" s="43" t="s">
        <v>1563</v>
      </c>
      <c r="W50" s="43" t="s">
        <v>1525</v>
      </c>
    </row>
    <row r="51" spans="1:23" ht="42.75" customHeight="1" x14ac:dyDescent="0.3">
      <c r="A51" s="45"/>
      <c r="B51" s="10" t="s">
        <v>110</v>
      </c>
      <c r="C51" s="8">
        <f>COUNTIFS(Events!$H:$H,$B51,Events!$P:$P,O51)</f>
        <v>0</v>
      </c>
      <c r="D51" s="8">
        <f>COUNTIFS(Events!$H:$H,$B51,Events!$P:$P,P51)</f>
        <v>0</v>
      </c>
      <c r="E51" s="8">
        <f>COUNTIFS(Events!$H:$H,$B51,Events!$P:$P,Q51)</f>
        <v>0</v>
      </c>
      <c r="F51" s="8">
        <f>COUNTIFS(Events!$H:$H,$B51,Events!$P:$P,R51)</f>
        <v>0</v>
      </c>
      <c r="G51" s="8">
        <f>COUNTIFS(Events!$H:$H,$B51,Events!$P:$P,S51)</f>
        <v>0</v>
      </c>
      <c r="H51" s="8">
        <f>COUNTIFS(Events!$H:$H,$B51,Events!$P:$P,T51)</f>
        <v>0</v>
      </c>
      <c r="I51" s="8">
        <f>COUNTIFS(Events!$H:$H,$B51,Events!$P:$P,U51)</f>
        <v>22</v>
      </c>
      <c r="J51" s="8">
        <f>COUNTIFS(Events!$H:$H,$B51,Events!$P:$P,V51)</f>
        <v>0</v>
      </c>
      <c r="K51" s="8">
        <f>COUNTIFS(Events!$H:$H,$B51,Events!$P:$P,W51)</f>
        <v>0</v>
      </c>
      <c r="L51" s="9">
        <f t="shared" si="4"/>
        <v>22</v>
      </c>
      <c r="M51" s="50"/>
      <c r="N51" s="50"/>
      <c r="O51" s="50" t="s">
        <v>40</v>
      </c>
      <c r="P51" s="50" t="s">
        <v>1564</v>
      </c>
      <c r="Q51" s="50" t="s">
        <v>7</v>
      </c>
      <c r="R51" s="50" t="s">
        <v>6</v>
      </c>
      <c r="S51" s="50" t="s">
        <v>1559</v>
      </c>
      <c r="T51" s="43" t="s">
        <v>215</v>
      </c>
      <c r="U51" s="43" t="s">
        <v>1557</v>
      </c>
      <c r="V51" s="43" t="s">
        <v>1563</v>
      </c>
      <c r="W51" s="43" t="s">
        <v>1525</v>
      </c>
    </row>
    <row r="52" spans="1:23" ht="42.75" customHeight="1" x14ac:dyDescent="0.3">
      <c r="A52" s="45"/>
      <c r="B52" s="10" t="s">
        <v>306</v>
      </c>
      <c r="C52" s="8">
        <f>COUNTIFS(Events!$H:$H,$B52,Events!$P:$P,O52)</f>
        <v>0</v>
      </c>
      <c r="D52" s="8">
        <f>COUNTIFS(Events!$H:$H,$B52,Events!$P:$P,P52)</f>
        <v>0</v>
      </c>
      <c r="E52" s="8">
        <f>COUNTIFS(Events!$H:$H,$B52,Events!$P:$P,Q52)</f>
        <v>1</v>
      </c>
      <c r="F52" s="8">
        <f>COUNTIFS(Events!$H:$H,$B52,Events!$P:$P,R52)</f>
        <v>0</v>
      </c>
      <c r="G52" s="8">
        <f>COUNTIFS(Events!$H:$H,$B52,Events!$P:$P,S52)</f>
        <v>0</v>
      </c>
      <c r="H52" s="8">
        <f>COUNTIFS(Events!$H:$H,$B52,Events!$P:$P,T52)</f>
        <v>0</v>
      </c>
      <c r="I52" s="8">
        <f>COUNTIFS(Events!$H:$H,$B52,Events!$P:$P,U52)</f>
        <v>18</v>
      </c>
      <c r="J52" s="8">
        <f>COUNTIFS(Events!$H:$H,$B52,Events!$P:$P,V52)</f>
        <v>0</v>
      </c>
      <c r="K52" s="8">
        <f>COUNTIFS(Events!$H:$H,$B52,Events!$P:$P,W52)</f>
        <v>0</v>
      </c>
      <c r="L52" s="9">
        <f t="shared" si="4"/>
        <v>19</v>
      </c>
      <c r="M52" s="50"/>
      <c r="N52" s="50"/>
      <c r="O52" s="50" t="s">
        <v>40</v>
      </c>
      <c r="P52" s="50" t="s">
        <v>1564</v>
      </c>
      <c r="Q52" s="50" t="s">
        <v>7</v>
      </c>
      <c r="R52" s="50" t="s">
        <v>6</v>
      </c>
      <c r="S52" s="50" t="s">
        <v>1559</v>
      </c>
      <c r="T52" s="43" t="s">
        <v>215</v>
      </c>
      <c r="U52" s="43" t="s">
        <v>1557</v>
      </c>
      <c r="V52" s="43" t="s">
        <v>1563</v>
      </c>
      <c r="W52" s="43" t="s">
        <v>1525</v>
      </c>
    </row>
    <row r="53" spans="1:23" ht="42.75" customHeight="1" thickBot="1" x14ac:dyDescent="0.35">
      <c r="A53" s="45"/>
      <c r="B53" s="11" t="s">
        <v>396</v>
      </c>
      <c r="C53" s="8">
        <f>COUNTIFS(Events!$H:$H,$B53,Events!$P:$P,O53)</f>
        <v>0</v>
      </c>
      <c r="D53" s="8">
        <f>COUNTIFS(Events!$H:$H,$B53,Events!$P:$P,P53)</f>
        <v>0</v>
      </c>
      <c r="E53" s="8">
        <f>COUNTIFS(Events!$H:$H,$B53,Events!$P:$P,Q53)</f>
        <v>0</v>
      </c>
      <c r="F53" s="8">
        <f>COUNTIFS(Events!$H:$H,$B53,Events!$P:$P,R53)</f>
        <v>0</v>
      </c>
      <c r="G53" s="8">
        <f>COUNTIFS(Events!$H:$H,$B53,Events!$P:$P,S53)</f>
        <v>0</v>
      </c>
      <c r="H53" s="8">
        <f>COUNTIFS(Events!$H:$H,$B53,Events!$P:$P,T53)</f>
        <v>0</v>
      </c>
      <c r="I53" s="8">
        <f>COUNTIFS(Events!$H:$H,$B53,Events!$P:$P,U53)</f>
        <v>7</v>
      </c>
      <c r="J53" s="8">
        <f>COUNTIFS(Events!$H:$H,$B53,Events!$P:$P,V53)</f>
        <v>0</v>
      </c>
      <c r="K53" s="8">
        <f>COUNTIFS(Events!$H:$H,$B53,Events!$P:$P,W53)</f>
        <v>0</v>
      </c>
      <c r="L53" s="9">
        <f t="shared" si="4"/>
        <v>7</v>
      </c>
      <c r="M53" s="50"/>
      <c r="N53" s="50"/>
      <c r="O53" s="50" t="s">
        <v>40</v>
      </c>
      <c r="P53" s="50" t="s">
        <v>1564</v>
      </c>
      <c r="Q53" s="50" t="s">
        <v>7</v>
      </c>
      <c r="R53" s="50" t="s">
        <v>6</v>
      </c>
      <c r="S53" s="50" t="s">
        <v>1559</v>
      </c>
      <c r="T53" s="43" t="s">
        <v>215</v>
      </c>
      <c r="U53" s="43" t="s">
        <v>1557</v>
      </c>
      <c r="V53" s="43" t="s">
        <v>1563</v>
      </c>
      <c r="W53" s="43" t="s">
        <v>1525</v>
      </c>
    </row>
    <row r="54" spans="1:23" ht="42.75" customHeight="1" thickBot="1" x14ac:dyDescent="0.35">
      <c r="A54" s="45"/>
      <c r="B54" s="12" t="s">
        <v>2251</v>
      </c>
      <c r="C54" s="13">
        <f>SUM(C33:C53)</f>
        <v>5</v>
      </c>
      <c r="D54" s="13">
        <f t="shared" ref="D54:I54" si="5">SUM(D33:D53)</f>
        <v>3</v>
      </c>
      <c r="E54" s="13">
        <f t="shared" si="5"/>
        <v>5</v>
      </c>
      <c r="F54" s="13">
        <f t="shared" si="5"/>
        <v>1</v>
      </c>
      <c r="G54" s="13">
        <f t="shared" si="5"/>
        <v>33</v>
      </c>
      <c r="H54" s="13">
        <f t="shared" si="5"/>
        <v>5</v>
      </c>
      <c r="I54" s="13">
        <f t="shared" si="5"/>
        <v>330</v>
      </c>
      <c r="J54" s="13">
        <f t="shared" ref="J54" si="6">SUM(J33:J53)</f>
        <v>22</v>
      </c>
      <c r="K54" s="13">
        <f t="shared" ref="K54" si="7">SUM(K33:K53)</f>
        <v>0</v>
      </c>
      <c r="L54" s="14">
        <f>SUM(L33:L53)</f>
        <v>404</v>
      </c>
      <c r="M54" s="50"/>
      <c r="N54" s="50"/>
      <c r="O54" s="50"/>
      <c r="P54" s="50"/>
      <c r="Q54" s="50"/>
      <c r="R54" s="50"/>
      <c r="S54" s="50"/>
    </row>
    <row r="55" spans="1:23" ht="63" customHeight="1" thickBot="1" x14ac:dyDescent="0.35">
      <c r="A55" s="45"/>
      <c r="B55" s="178" t="s">
        <v>2252</v>
      </c>
      <c r="C55" s="178"/>
      <c r="D55" s="178"/>
      <c r="E55" s="178"/>
      <c r="F55" s="178"/>
      <c r="G55" s="178"/>
      <c r="H55" s="178"/>
      <c r="I55" s="178"/>
      <c r="J55" s="178"/>
      <c r="K55" s="178"/>
      <c r="L55" s="179"/>
      <c r="M55" s="50"/>
      <c r="N55" s="50"/>
      <c r="O55" s="50"/>
      <c r="P55" s="50"/>
      <c r="Q55" s="50"/>
      <c r="R55" s="50"/>
      <c r="S55" s="50"/>
    </row>
    <row r="56" spans="1:23" ht="39" customHeight="1" thickBot="1" x14ac:dyDescent="0.35">
      <c r="A56" s="45"/>
      <c r="B56" s="44"/>
      <c r="C56" s="44"/>
      <c r="D56" s="44"/>
      <c r="E56" s="44"/>
      <c r="F56" s="44"/>
      <c r="G56" s="44"/>
      <c r="H56" s="44"/>
      <c r="I56" s="44"/>
      <c r="J56" s="44"/>
      <c r="K56" s="44"/>
      <c r="L56" s="44"/>
      <c r="M56" s="44"/>
      <c r="N56" s="44"/>
      <c r="O56" s="44"/>
      <c r="P56" s="44"/>
      <c r="Q56" s="44"/>
      <c r="R56" s="44"/>
      <c r="S56" s="44"/>
    </row>
    <row r="57" spans="1:23" ht="42.75" customHeight="1" thickBot="1" x14ac:dyDescent="0.35">
      <c r="A57" s="45"/>
      <c r="B57" s="174" t="s">
        <v>2338</v>
      </c>
      <c r="C57" s="175"/>
      <c r="D57" s="175"/>
      <c r="E57" s="175"/>
      <c r="F57" s="176"/>
      <c r="G57" s="50"/>
      <c r="H57" s="50"/>
      <c r="I57" s="50"/>
      <c r="J57" s="50"/>
      <c r="K57" s="50"/>
      <c r="L57" s="50"/>
      <c r="M57" s="50"/>
      <c r="N57" s="50"/>
      <c r="O57" s="50"/>
      <c r="P57" s="50"/>
      <c r="Q57" s="50"/>
      <c r="R57" s="50"/>
      <c r="S57" s="50"/>
    </row>
    <row r="58" spans="1:23" ht="42.75" customHeight="1" thickBot="1" x14ac:dyDescent="0.35">
      <c r="A58" s="45"/>
      <c r="B58" s="172" t="s">
        <v>2321</v>
      </c>
      <c r="C58" s="177"/>
      <c r="D58" s="177"/>
      <c r="E58" s="177"/>
      <c r="F58" s="173"/>
      <c r="G58" s="50"/>
      <c r="H58" s="50"/>
      <c r="I58" s="50"/>
      <c r="J58" s="50"/>
      <c r="K58" s="50"/>
      <c r="L58" s="50"/>
      <c r="M58" s="50"/>
      <c r="N58" s="50"/>
      <c r="O58" s="50"/>
      <c r="P58" s="50"/>
      <c r="Q58" s="50"/>
      <c r="R58" s="50"/>
      <c r="S58" s="50"/>
    </row>
    <row r="59" spans="1:23" ht="42.75" customHeight="1" thickBot="1" x14ac:dyDescent="0.35">
      <c r="A59" s="45"/>
      <c r="B59" s="39"/>
      <c r="C59" s="41" t="s">
        <v>2144</v>
      </c>
      <c r="D59" s="4" t="s">
        <v>2143</v>
      </c>
      <c r="E59" s="42" t="s">
        <v>2142</v>
      </c>
      <c r="F59" s="40" t="s">
        <v>2251</v>
      </c>
      <c r="G59" s="50"/>
      <c r="H59" s="50"/>
      <c r="I59" s="50"/>
      <c r="J59" s="50"/>
      <c r="K59" s="50"/>
      <c r="L59" s="50"/>
      <c r="M59" s="50"/>
      <c r="N59" s="50"/>
      <c r="O59" s="50"/>
      <c r="P59" s="50"/>
      <c r="Q59" s="50"/>
      <c r="R59" s="50"/>
      <c r="S59" s="50"/>
    </row>
    <row r="60" spans="1:23" ht="42.75" customHeight="1" x14ac:dyDescent="0.3">
      <c r="A60" s="45"/>
      <c r="B60" s="7" t="s">
        <v>84</v>
      </c>
      <c r="C60" s="8">
        <f>COUNTIFS(Events!$H:$H,$B60,Events!$Q:$Q,I60)</f>
        <v>7</v>
      </c>
      <c r="D60" s="8">
        <f>COUNTIFS(Events!$H:$H,$B60,Events!$Q:$Q,J60)</f>
        <v>6</v>
      </c>
      <c r="E60" s="8">
        <f>COUNTIFS(Events!$H:$H,$B60,Events!$Q:$Q,K60)</f>
        <v>146</v>
      </c>
      <c r="F60" s="9">
        <f t="shared" ref="F60:F80" si="8">SUM(C60:E60)</f>
        <v>159</v>
      </c>
      <c r="G60" s="50"/>
      <c r="H60" s="50"/>
      <c r="I60" s="50" t="s">
        <v>2144</v>
      </c>
      <c r="J60" s="50" t="s">
        <v>2143</v>
      </c>
      <c r="K60" s="50" t="s">
        <v>2142</v>
      </c>
      <c r="L60" s="50"/>
      <c r="M60" s="50"/>
      <c r="N60" s="50"/>
      <c r="O60" s="50"/>
      <c r="P60" s="50"/>
      <c r="Q60" s="50"/>
      <c r="R60" s="50"/>
      <c r="S60" s="50"/>
    </row>
    <row r="61" spans="1:23" ht="42.75" customHeight="1" x14ac:dyDescent="0.3">
      <c r="A61" s="45"/>
      <c r="B61" s="10" t="s">
        <v>186</v>
      </c>
      <c r="C61" s="8">
        <f>COUNTIFS(Events!$H:$H,$B61,Events!$Q:$Q,I61)</f>
        <v>1</v>
      </c>
      <c r="D61" s="8">
        <f>COUNTIFS(Events!$H:$H,$B61,Events!$Q:$Q,J61)</f>
        <v>0</v>
      </c>
      <c r="E61" s="8">
        <f>COUNTIFS(Events!$H:$H,$B61,Events!$Q:$Q,K61)</f>
        <v>12</v>
      </c>
      <c r="F61" s="9">
        <f t="shared" si="8"/>
        <v>13</v>
      </c>
      <c r="G61" s="50"/>
      <c r="H61" s="50"/>
      <c r="I61" s="50" t="s">
        <v>2144</v>
      </c>
      <c r="J61" s="50" t="s">
        <v>2143</v>
      </c>
      <c r="K61" s="50" t="s">
        <v>2142</v>
      </c>
      <c r="L61" s="50"/>
      <c r="M61" s="50"/>
      <c r="N61" s="50"/>
      <c r="O61" s="50"/>
      <c r="P61" s="50"/>
      <c r="Q61" s="50"/>
      <c r="R61" s="50"/>
      <c r="S61" s="50"/>
    </row>
    <row r="62" spans="1:23" ht="42.75" customHeight="1" x14ac:dyDescent="0.3">
      <c r="A62" s="45"/>
      <c r="B62" s="10" t="s">
        <v>589</v>
      </c>
      <c r="C62" s="8">
        <f>COUNTIFS(Events!$H:$H,$B62,Events!$Q:$Q,I62)</f>
        <v>0</v>
      </c>
      <c r="D62" s="8">
        <f>COUNTIFS(Events!$H:$H,$B62,Events!$Q:$Q,J62)</f>
        <v>2</v>
      </c>
      <c r="E62" s="8">
        <f>COUNTIFS(Events!$H:$H,$B62,Events!$Q:$Q,K62)</f>
        <v>6</v>
      </c>
      <c r="F62" s="9">
        <f t="shared" si="8"/>
        <v>8</v>
      </c>
      <c r="G62" s="50"/>
      <c r="H62" s="50"/>
      <c r="I62" s="50" t="s">
        <v>2144</v>
      </c>
      <c r="J62" s="50" t="s">
        <v>2143</v>
      </c>
      <c r="K62" s="50" t="s">
        <v>2142</v>
      </c>
      <c r="L62" s="50"/>
      <c r="M62" s="50"/>
      <c r="N62" s="50"/>
      <c r="O62" s="50"/>
      <c r="P62" s="50"/>
      <c r="Q62" s="50"/>
      <c r="R62" s="50"/>
      <c r="S62" s="50"/>
    </row>
    <row r="63" spans="1:23" ht="42.75" customHeight="1" x14ac:dyDescent="0.3">
      <c r="A63" s="45"/>
      <c r="B63" s="10" t="s">
        <v>176</v>
      </c>
      <c r="C63" s="8">
        <f>COUNTIFS(Events!$H:$H,$B63,Events!$Q:$Q,I63)</f>
        <v>0</v>
      </c>
      <c r="D63" s="8">
        <f>COUNTIFS(Events!$H:$H,$B63,Events!$Q:$Q,J63)</f>
        <v>0</v>
      </c>
      <c r="E63" s="8">
        <f>COUNTIFS(Events!$H:$H,$B63,Events!$Q:$Q,K63)</f>
        <v>7</v>
      </c>
      <c r="F63" s="9">
        <f t="shared" si="8"/>
        <v>7</v>
      </c>
      <c r="G63" s="50"/>
      <c r="H63" s="50"/>
      <c r="I63" s="50" t="s">
        <v>2144</v>
      </c>
      <c r="J63" s="50" t="s">
        <v>2143</v>
      </c>
      <c r="K63" s="50" t="s">
        <v>2142</v>
      </c>
      <c r="L63" s="50"/>
      <c r="M63" s="50"/>
      <c r="N63" s="50"/>
      <c r="O63" s="50"/>
      <c r="P63" s="50"/>
      <c r="Q63" s="50"/>
      <c r="R63" s="50"/>
      <c r="S63" s="50"/>
    </row>
    <row r="64" spans="1:23" ht="42.75" customHeight="1" x14ac:dyDescent="0.3">
      <c r="A64" s="45"/>
      <c r="B64" s="10" t="s">
        <v>133</v>
      </c>
      <c r="C64" s="8">
        <f>COUNTIFS(Events!$H:$H,$B64,Events!$Q:$Q,I64)</f>
        <v>0</v>
      </c>
      <c r="D64" s="8">
        <f>COUNTIFS(Events!$H:$H,$B64,Events!$Q:$Q,J64)</f>
        <v>0</v>
      </c>
      <c r="E64" s="8">
        <f>COUNTIFS(Events!$H:$H,$B64,Events!$Q:$Q,K64)</f>
        <v>16</v>
      </c>
      <c r="F64" s="9">
        <f t="shared" si="8"/>
        <v>16</v>
      </c>
      <c r="G64" s="50"/>
      <c r="H64" s="50"/>
      <c r="I64" s="50" t="s">
        <v>2144</v>
      </c>
      <c r="J64" s="50" t="s">
        <v>2143</v>
      </c>
      <c r="K64" s="50" t="s">
        <v>2142</v>
      </c>
      <c r="L64" s="50"/>
      <c r="M64" s="50"/>
      <c r="N64" s="50"/>
      <c r="O64" s="50"/>
      <c r="P64" s="50"/>
      <c r="Q64" s="50"/>
      <c r="R64" s="50"/>
      <c r="S64" s="50"/>
    </row>
    <row r="65" spans="1:19" ht="42.75" customHeight="1" x14ac:dyDescent="0.3">
      <c r="A65" s="45"/>
      <c r="B65" s="10" t="s">
        <v>1726</v>
      </c>
      <c r="C65" s="8">
        <f>COUNTIFS(Events!$H:$H,$B65,Events!$Q:$Q,I65)</f>
        <v>0</v>
      </c>
      <c r="D65" s="8">
        <f>COUNTIFS(Events!$H:$H,$B65,Events!$Q:$Q,J65)</f>
        <v>0</v>
      </c>
      <c r="E65" s="8">
        <f>COUNTIFS(Events!$H:$H,$B65,Events!$Q:$Q,K65)</f>
        <v>0</v>
      </c>
      <c r="F65" s="9">
        <f t="shared" si="8"/>
        <v>0</v>
      </c>
      <c r="G65" s="50"/>
      <c r="H65" s="50"/>
      <c r="I65" s="50" t="s">
        <v>2144</v>
      </c>
      <c r="J65" s="50" t="s">
        <v>2143</v>
      </c>
      <c r="K65" s="50" t="s">
        <v>2142</v>
      </c>
      <c r="L65" s="50"/>
      <c r="M65" s="50"/>
      <c r="N65" s="50"/>
      <c r="O65" s="50"/>
      <c r="P65" s="50"/>
      <c r="Q65" s="50"/>
      <c r="R65" s="50"/>
      <c r="S65" s="50"/>
    </row>
    <row r="66" spans="1:19" ht="42.75" customHeight="1" x14ac:dyDescent="0.3">
      <c r="A66" s="45"/>
      <c r="B66" s="10" t="s">
        <v>202</v>
      </c>
      <c r="C66" s="8">
        <f>COUNTIFS(Events!$H:$H,$B66,Events!$Q:$Q,I66)</f>
        <v>0</v>
      </c>
      <c r="D66" s="8">
        <f>COUNTIFS(Events!$H:$H,$B66,Events!$Q:$Q,J66)</f>
        <v>0</v>
      </c>
      <c r="E66" s="8">
        <f>COUNTIFS(Events!$H:$H,$B66,Events!$Q:$Q,K66)</f>
        <v>13</v>
      </c>
      <c r="F66" s="9">
        <f t="shared" si="8"/>
        <v>13</v>
      </c>
      <c r="G66" s="50"/>
      <c r="H66" s="50"/>
      <c r="I66" s="50" t="s">
        <v>2144</v>
      </c>
      <c r="J66" s="50" t="s">
        <v>2143</v>
      </c>
      <c r="K66" s="50" t="s">
        <v>2142</v>
      </c>
      <c r="L66" s="50"/>
      <c r="M66" s="50"/>
      <c r="N66" s="50"/>
      <c r="O66" s="50"/>
      <c r="P66" s="50"/>
      <c r="Q66" s="50"/>
      <c r="R66" s="50"/>
      <c r="S66" s="50"/>
    </row>
    <row r="67" spans="1:19" ht="42.75" customHeight="1" x14ac:dyDescent="0.3">
      <c r="A67" s="45"/>
      <c r="B67" s="10" t="s">
        <v>148</v>
      </c>
      <c r="C67" s="8">
        <f>COUNTIFS(Events!$H:$H,$B67,Events!$Q:$Q,I67)</f>
        <v>0</v>
      </c>
      <c r="D67" s="8">
        <f>COUNTIFS(Events!$H:$H,$B67,Events!$Q:$Q,J67)</f>
        <v>0</v>
      </c>
      <c r="E67" s="8">
        <f>COUNTIFS(Events!$H:$H,$B67,Events!$Q:$Q,K67)</f>
        <v>26</v>
      </c>
      <c r="F67" s="9">
        <f t="shared" si="8"/>
        <v>26</v>
      </c>
      <c r="G67" s="50"/>
      <c r="H67" s="50"/>
      <c r="I67" s="50" t="s">
        <v>2144</v>
      </c>
      <c r="J67" s="50" t="s">
        <v>2143</v>
      </c>
      <c r="K67" s="50" t="s">
        <v>2142</v>
      </c>
      <c r="L67" s="50"/>
      <c r="M67" s="50"/>
      <c r="N67" s="50"/>
      <c r="O67" s="50"/>
      <c r="P67" s="50"/>
      <c r="Q67" s="50"/>
      <c r="R67" s="50"/>
      <c r="S67" s="50"/>
    </row>
    <row r="68" spans="1:19" ht="42.75" customHeight="1" x14ac:dyDescent="0.3">
      <c r="A68" s="45"/>
      <c r="B68" s="10" t="s">
        <v>163</v>
      </c>
      <c r="C68" s="8">
        <f>COUNTIFS(Events!$H:$H,$B68,Events!$Q:$Q,I68)</f>
        <v>0</v>
      </c>
      <c r="D68" s="8">
        <f>COUNTIFS(Events!$H:$H,$B68,Events!$Q:$Q,J68)</f>
        <v>1</v>
      </c>
      <c r="E68" s="8">
        <f>COUNTIFS(Events!$H:$H,$B68,Events!$Q:$Q,K68)</f>
        <v>44</v>
      </c>
      <c r="F68" s="9">
        <f t="shared" si="8"/>
        <v>45</v>
      </c>
      <c r="G68" s="50"/>
      <c r="H68" s="50"/>
      <c r="I68" s="50" t="s">
        <v>2144</v>
      </c>
      <c r="J68" s="50" t="s">
        <v>2143</v>
      </c>
      <c r="K68" s="50" t="s">
        <v>2142</v>
      </c>
      <c r="L68" s="50"/>
      <c r="M68" s="50"/>
      <c r="N68" s="50"/>
      <c r="O68" s="50"/>
      <c r="P68" s="50"/>
      <c r="Q68" s="50"/>
      <c r="R68" s="50"/>
      <c r="S68" s="50"/>
    </row>
    <row r="69" spans="1:19" ht="42.75" customHeight="1" x14ac:dyDescent="0.3">
      <c r="A69" s="45"/>
      <c r="B69" s="10" t="s">
        <v>299</v>
      </c>
      <c r="C69" s="8">
        <f>COUNTIFS(Events!$H:$H,$B69,Events!$Q:$Q,I69)</f>
        <v>0</v>
      </c>
      <c r="D69" s="8">
        <f>COUNTIFS(Events!$H:$H,$B69,Events!$Q:$Q,J69)</f>
        <v>1</v>
      </c>
      <c r="E69" s="8">
        <f>COUNTIFS(Events!$H:$H,$B69,Events!$Q:$Q,K69)</f>
        <v>27</v>
      </c>
      <c r="F69" s="9">
        <f t="shared" si="8"/>
        <v>28</v>
      </c>
      <c r="G69" s="50"/>
      <c r="H69" s="50"/>
      <c r="I69" s="50" t="s">
        <v>2144</v>
      </c>
      <c r="J69" s="50" t="s">
        <v>2143</v>
      </c>
      <c r="K69" s="50" t="s">
        <v>2142</v>
      </c>
      <c r="L69" s="50"/>
      <c r="M69" s="50"/>
      <c r="N69" s="50"/>
      <c r="O69" s="50"/>
      <c r="P69" s="50"/>
      <c r="Q69" s="50"/>
      <c r="R69" s="50"/>
      <c r="S69" s="50"/>
    </row>
    <row r="70" spans="1:19" ht="42.75" customHeight="1" x14ac:dyDescent="0.3">
      <c r="A70" s="45"/>
      <c r="B70" s="10" t="s">
        <v>365</v>
      </c>
      <c r="C70" s="8">
        <f>COUNTIFS(Events!$H:$H,$B70,Events!$Q:$Q,I70)</f>
        <v>0</v>
      </c>
      <c r="D70" s="8">
        <f>COUNTIFS(Events!$H:$H,$B70,Events!$Q:$Q,J70)</f>
        <v>0</v>
      </c>
      <c r="E70" s="8">
        <f>COUNTIFS(Events!$H:$H,$B70,Events!$Q:$Q,K70)</f>
        <v>0</v>
      </c>
      <c r="F70" s="9">
        <f t="shared" si="8"/>
        <v>0</v>
      </c>
      <c r="G70" s="50"/>
      <c r="H70" s="50"/>
      <c r="I70" s="50" t="s">
        <v>2144</v>
      </c>
      <c r="J70" s="50" t="s">
        <v>2143</v>
      </c>
      <c r="K70" s="50" t="s">
        <v>2142</v>
      </c>
      <c r="L70" s="50"/>
      <c r="M70" s="50"/>
      <c r="N70" s="50"/>
      <c r="O70" s="50"/>
      <c r="P70" s="50"/>
      <c r="Q70" s="50"/>
      <c r="R70" s="50"/>
      <c r="S70" s="50"/>
    </row>
    <row r="71" spans="1:19" ht="42.75" customHeight="1" x14ac:dyDescent="0.3">
      <c r="A71" s="45"/>
      <c r="B71" s="10" t="s">
        <v>1663</v>
      </c>
      <c r="C71" s="8">
        <f>COUNTIFS(Events!$H:$H,$B71,Events!$Q:$Q,I71)</f>
        <v>0</v>
      </c>
      <c r="D71" s="8">
        <f>COUNTIFS(Events!$H:$H,$B71,Events!$Q:$Q,J71)</f>
        <v>0</v>
      </c>
      <c r="E71" s="8">
        <f>COUNTIFS(Events!$H:$H,$B71,Events!$Q:$Q,K71)</f>
        <v>3</v>
      </c>
      <c r="F71" s="9">
        <f t="shared" si="8"/>
        <v>3</v>
      </c>
      <c r="G71" s="50"/>
      <c r="H71" s="50"/>
      <c r="I71" s="50" t="s">
        <v>2144</v>
      </c>
      <c r="J71" s="50" t="s">
        <v>2143</v>
      </c>
      <c r="K71" s="50" t="s">
        <v>2142</v>
      </c>
      <c r="L71" s="50"/>
      <c r="M71" s="50"/>
      <c r="N71" s="50"/>
      <c r="O71" s="50"/>
      <c r="P71" s="50"/>
      <c r="Q71" s="50"/>
      <c r="R71" s="50"/>
      <c r="S71" s="50"/>
    </row>
    <row r="72" spans="1:19" ht="42.75" customHeight="1" x14ac:dyDescent="0.3">
      <c r="A72" s="45"/>
      <c r="B72" s="10" t="s">
        <v>270</v>
      </c>
      <c r="C72" s="8">
        <f>COUNTIFS(Events!$H:$H,$B72,Events!$Q:$Q,I72)</f>
        <v>0</v>
      </c>
      <c r="D72" s="8">
        <f>COUNTIFS(Events!$H:$H,$B72,Events!$Q:$Q,J72)</f>
        <v>0</v>
      </c>
      <c r="E72" s="8">
        <f>COUNTIFS(Events!$H:$H,$B72,Events!$Q:$Q,K72)</f>
        <v>15</v>
      </c>
      <c r="F72" s="9">
        <f t="shared" si="8"/>
        <v>15</v>
      </c>
      <c r="G72" s="50"/>
      <c r="H72" s="50"/>
      <c r="I72" s="50" t="s">
        <v>2144</v>
      </c>
      <c r="J72" s="50" t="s">
        <v>2143</v>
      </c>
      <c r="K72" s="50" t="s">
        <v>2142</v>
      </c>
      <c r="L72" s="50"/>
      <c r="M72" s="50"/>
      <c r="N72" s="50"/>
      <c r="O72" s="50"/>
      <c r="P72" s="50"/>
      <c r="Q72" s="50"/>
      <c r="R72" s="50"/>
      <c r="S72" s="50"/>
    </row>
    <row r="73" spans="1:19" ht="42.75" customHeight="1" x14ac:dyDescent="0.3">
      <c r="A73" s="45"/>
      <c r="B73" s="10" t="s">
        <v>1536</v>
      </c>
      <c r="C73" s="8">
        <f>COUNTIFS(Events!$H:$H,$B73,Events!$Q:$Q,I73)</f>
        <v>0</v>
      </c>
      <c r="D73" s="8">
        <f>COUNTIFS(Events!$H:$H,$B73,Events!$Q:$Q,J73)</f>
        <v>0</v>
      </c>
      <c r="E73" s="8">
        <f>COUNTIFS(Events!$H:$H,$B73,Events!$Q:$Q,K73)</f>
        <v>2</v>
      </c>
      <c r="F73" s="9">
        <f t="shared" si="8"/>
        <v>2</v>
      </c>
      <c r="G73" s="50"/>
      <c r="H73" s="50"/>
      <c r="I73" s="50" t="s">
        <v>2144</v>
      </c>
      <c r="J73" s="50" t="s">
        <v>2143</v>
      </c>
      <c r="K73" s="50" t="s">
        <v>2142</v>
      </c>
      <c r="L73" s="50"/>
      <c r="M73" s="50"/>
      <c r="N73" s="50"/>
      <c r="O73" s="50"/>
      <c r="P73" s="50"/>
      <c r="Q73" s="50"/>
      <c r="R73" s="50"/>
      <c r="S73" s="50"/>
    </row>
    <row r="74" spans="1:19" ht="42.75" customHeight="1" x14ac:dyDescent="0.3">
      <c r="A74" s="45"/>
      <c r="B74" s="10" t="s">
        <v>277</v>
      </c>
      <c r="C74" s="8">
        <f>COUNTIFS(Events!$H:$H,$B74,Events!$Q:$Q,I74)</f>
        <v>0</v>
      </c>
      <c r="D74" s="8">
        <f>COUNTIFS(Events!$H:$H,$B74,Events!$Q:$Q,J74)</f>
        <v>0</v>
      </c>
      <c r="E74" s="8">
        <f>COUNTIFS(Events!$H:$H,$B74,Events!$Q:$Q,K74)</f>
        <v>4</v>
      </c>
      <c r="F74" s="9">
        <f t="shared" si="8"/>
        <v>4</v>
      </c>
      <c r="G74" s="50"/>
      <c r="H74" s="50"/>
      <c r="I74" s="50" t="s">
        <v>2144</v>
      </c>
      <c r="J74" s="50" t="s">
        <v>2143</v>
      </c>
      <c r="K74" s="50" t="s">
        <v>2142</v>
      </c>
      <c r="L74" s="50"/>
      <c r="M74" s="50"/>
      <c r="N74" s="50"/>
      <c r="O74" s="50"/>
      <c r="P74" s="50"/>
      <c r="Q74" s="50"/>
      <c r="R74" s="50"/>
      <c r="S74" s="50"/>
    </row>
    <row r="75" spans="1:19" ht="42.75" customHeight="1" x14ac:dyDescent="0.3">
      <c r="A75" s="45"/>
      <c r="B75" s="10" t="s">
        <v>701</v>
      </c>
      <c r="C75" s="8">
        <f>COUNTIFS(Events!$H:$H,$B75,Events!$Q:$Q,I75)</f>
        <v>0</v>
      </c>
      <c r="D75" s="8">
        <f>COUNTIFS(Events!$H:$H,$B75,Events!$Q:$Q,J75)</f>
        <v>0</v>
      </c>
      <c r="E75" s="8">
        <f>COUNTIFS(Events!$H:$H,$B75,Events!$Q:$Q,K75)</f>
        <v>3</v>
      </c>
      <c r="F75" s="9">
        <f t="shared" si="8"/>
        <v>3</v>
      </c>
      <c r="G75" s="50"/>
      <c r="H75" s="50"/>
      <c r="I75" s="50" t="s">
        <v>2144</v>
      </c>
      <c r="J75" s="50" t="s">
        <v>2143</v>
      </c>
      <c r="K75" s="50" t="s">
        <v>2142</v>
      </c>
      <c r="L75" s="50"/>
      <c r="M75" s="50"/>
      <c r="N75" s="50"/>
      <c r="O75" s="50"/>
      <c r="P75" s="50"/>
      <c r="Q75" s="50"/>
      <c r="R75" s="50"/>
      <c r="S75" s="50"/>
    </row>
    <row r="76" spans="1:19" ht="42.75" customHeight="1" x14ac:dyDescent="0.3">
      <c r="A76" s="45"/>
      <c r="B76" s="10" t="s">
        <v>3</v>
      </c>
      <c r="C76" s="8">
        <f>COUNTIFS(Events!$H:$H,$B76,Events!$Q:$Q,I76)</f>
        <v>0</v>
      </c>
      <c r="D76" s="8">
        <f>COUNTIFS(Events!$H:$H,$B76,Events!$Q:$Q,J76)</f>
        <v>0</v>
      </c>
      <c r="E76" s="8">
        <f>COUNTIFS(Events!$H:$H,$B76,Events!$Q:$Q,K76)</f>
        <v>3</v>
      </c>
      <c r="F76" s="9">
        <f t="shared" si="8"/>
        <v>3</v>
      </c>
      <c r="G76" s="50"/>
      <c r="H76" s="50"/>
      <c r="I76" s="50" t="s">
        <v>2144</v>
      </c>
      <c r="J76" s="50" t="s">
        <v>2143</v>
      </c>
      <c r="K76" s="50" t="s">
        <v>2142</v>
      </c>
      <c r="L76" s="50"/>
      <c r="M76" s="50"/>
      <c r="N76" s="50"/>
      <c r="O76" s="50"/>
      <c r="P76" s="50"/>
      <c r="Q76" s="50"/>
      <c r="R76" s="50"/>
      <c r="S76" s="50"/>
    </row>
    <row r="77" spans="1:19" ht="42.75" customHeight="1" x14ac:dyDescent="0.3">
      <c r="A77" s="45"/>
      <c r="B77" s="10" t="s">
        <v>141</v>
      </c>
      <c r="C77" s="8">
        <f>COUNTIFS(Events!$H:$H,$B77,Events!$Q:$Q,I77)</f>
        <v>0</v>
      </c>
      <c r="D77" s="8">
        <f>COUNTIFS(Events!$H:$H,$B77,Events!$Q:$Q,J77)</f>
        <v>0</v>
      </c>
      <c r="E77" s="8">
        <f>COUNTIFS(Events!$H:$H,$B77,Events!$Q:$Q,K77)</f>
        <v>11</v>
      </c>
      <c r="F77" s="9">
        <f t="shared" si="8"/>
        <v>11</v>
      </c>
      <c r="G77" s="50"/>
      <c r="H77" s="50"/>
      <c r="I77" s="50" t="s">
        <v>2144</v>
      </c>
      <c r="J77" s="50" t="s">
        <v>2143</v>
      </c>
      <c r="K77" s="50" t="s">
        <v>2142</v>
      </c>
      <c r="L77" s="50"/>
      <c r="M77" s="50"/>
      <c r="N77" s="50"/>
      <c r="O77" s="50"/>
      <c r="P77" s="50"/>
      <c r="Q77" s="50"/>
      <c r="R77" s="50"/>
      <c r="S77" s="50"/>
    </row>
    <row r="78" spans="1:19" ht="42.75" customHeight="1" x14ac:dyDescent="0.3">
      <c r="A78" s="45"/>
      <c r="B78" s="10" t="s">
        <v>110</v>
      </c>
      <c r="C78" s="8">
        <f>COUNTIFS(Events!$H:$H,$B78,Events!$Q:$Q,I78)</f>
        <v>0</v>
      </c>
      <c r="D78" s="8">
        <f>COUNTIFS(Events!$H:$H,$B78,Events!$Q:$Q,J78)</f>
        <v>0</v>
      </c>
      <c r="E78" s="8">
        <f>COUNTIFS(Events!$H:$H,$B78,Events!$Q:$Q,K78)</f>
        <v>22</v>
      </c>
      <c r="F78" s="9">
        <f t="shared" si="8"/>
        <v>22</v>
      </c>
      <c r="G78" s="50"/>
      <c r="H78" s="50"/>
      <c r="I78" s="50" t="s">
        <v>2144</v>
      </c>
      <c r="J78" s="50" t="s">
        <v>2143</v>
      </c>
      <c r="K78" s="50" t="s">
        <v>2142</v>
      </c>
      <c r="L78" s="50"/>
      <c r="M78" s="50"/>
      <c r="N78" s="50"/>
      <c r="O78" s="50"/>
      <c r="P78" s="50"/>
      <c r="Q78" s="50"/>
      <c r="R78" s="50"/>
      <c r="S78" s="50"/>
    </row>
    <row r="79" spans="1:19" ht="42.75" customHeight="1" x14ac:dyDescent="0.3">
      <c r="A79" s="45"/>
      <c r="B79" s="10" t="s">
        <v>306</v>
      </c>
      <c r="C79" s="8">
        <f>COUNTIFS(Events!$H:$H,$B79,Events!$Q:$Q,I79)</f>
        <v>0</v>
      </c>
      <c r="D79" s="8">
        <f>COUNTIFS(Events!$H:$H,$B79,Events!$Q:$Q,J79)</f>
        <v>1</v>
      </c>
      <c r="E79" s="8">
        <f>COUNTIFS(Events!$H:$H,$B79,Events!$Q:$Q,K79)</f>
        <v>18</v>
      </c>
      <c r="F79" s="9">
        <f t="shared" si="8"/>
        <v>19</v>
      </c>
      <c r="G79" s="50"/>
      <c r="H79" s="50"/>
      <c r="I79" s="50" t="s">
        <v>2144</v>
      </c>
      <c r="J79" s="50" t="s">
        <v>2143</v>
      </c>
      <c r="K79" s="50" t="s">
        <v>2142</v>
      </c>
      <c r="L79" s="50"/>
      <c r="M79" s="50"/>
      <c r="N79" s="50"/>
      <c r="O79" s="50"/>
      <c r="P79" s="50"/>
      <c r="Q79" s="50"/>
      <c r="R79" s="50"/>
      <c r="S79" s="50"/>
    </row>
    <row r="80" spans="1:19" ht="42.75" customHeight="1" thickBot="1" x14ac:dyDescent="0.35">
      <c r="A80" s="45"/>
      <c r="B80" s="11" t="s">
        <v>396</v>
      </c>
      <c r="C80" s="8">
        <f>COUNTIFS(Events!$H:$H,$B80,Events!$Q:$Q,I80)</f>
        <v>0</v>
      </c>
      <c r="D80" s="8">
        <f>COUNTIFS(Events!$H:$H,$B80,Events!$Q:$Q,J80)</f>
        <v>0</v>
      </c>
      <c r="E80" s="8">
        <f>COUNTIFS(Events!$H:$H,$B80,Events!$Q:$Q,K80)</f>
        <v>7</v>
      </c>
      <c r="F80" s="9">
        <f t="shared" si="8"/>
        <v>7</v>
      </c>
      <c r="G80" s="50"/>
      <c r="H80" s="50"/>
      <c r="I80" s="50" t="s">
        <v>2144</v>
      </c>
      <c r="J80" s="50" t="s">
        <v>2143</v>
      </c>
      <c r="K80" s="50" t="s">
        <v>2142</v>
      </c>
      <c r="L80" s="50"/>
      <c r="M80" s="50"/>
      <c r="N80" s="50"/>
      <c r="O80" s="50"/>
      <c r="P80" s="50"/>
      <c r="Q80" s="50"/>
      <c r="R80" s="50"/>
      <c r="S80" s="50"/>
    </row>
    <row r="81" spans="1:19" ht="42.75" customHeight="1" thickBot="1" x14ac:dyDescent="0.35">
      <c r="A81" s="45"/>
      <c r="B81" s="12" t="s">
        <v>2251</v>
      </c>
      <c r="C81" s="13">
        <f>SUM(C60:C80)</f>
        <v>8</v>
      </c>
      <c r="D81" s="13">
        <f t="shared" ref="D81:E81" si="9">SUM(D60:D80)</f>
        <v>11</v>
      </c>
      <c r="E81" s="13">
        <f t="shared" si="9"/>
        <v>385</v>
      </c>
      <c r="F81" s="14">
        <f>SUM(F60:F80)</f>
        <v>404</v>
      </c>
      <c r="G81" s="50"/>
      <c r="H81" s="50"/>
      <c r="I81" s="50"/>
      <c r="J81" s="50"/>
      <c r="K81" s="50"/>
      <c r="L81" s="50"/>
      <c r="M81" s="50"/>
      <c r="N81" s="50"/>
      <c r="O81" s="50"/>
      <c r="P81" s="50"/>
      <c r="Q81" s="50"/>
      <c r="R81" s="50"/>
      <c r="S81" s="50"/>
    </row>
    <row r="82" spans="1:19" ht="63" customHeight="1" thickBot="1" x14ac:dyDescent="0.35">
      <c r="A82" s="45"/>
      <c r="B82" s="178" t="s">
        <v>2252</v>
      </c>
      <c r="C82" s="178"/>
      <c r="D82" s="178"/>
      <c r="E82" s="178"/>
      <c r="F82" s="179"/>
      <c r="G82" s="50"/>
      <c r="H82" s="50"/>
      <c r="I82" s="50"/>
      <c r="J82" s="50"/>
      <c r="K82" s="50"/>
      <c r="L82" s="50"/>
      <c r="M82" s="50"/>
      <c r="N82" s="50"/>
      <c r="O82" s="50"/>
      <c r="P82" s="50"/>
      <c r="Q82" s="50"/>
      <c r="R82" s="50"/>
      <c r="S82" s="50"/>
    </row>
    <row r="83" spans="1:19" ht="39" customHeight="1" thickBot="1" x14ac:dyDescent="0.35">
      <c r="A83" s="45"/>
      <c r="B83" s="44"/>
      <c r="C83" s="44"/>
      <c r="D83" s="44"/>
      <c r="E83" s="44"/>
      <c r="F83" s="44"/>
      <c r="G83" s="50"/>
      <c r="H83" s="50"/>
      <c r="I83" s="50"/>
      <c r="J83" s="50"/>
      <c r="K83" s="50"/>
      <c r="L83" s="50"/>
      <c r="M83" s="50"/>
      <c r="N83" s="50"/>
      <c r="O83" s="50"/>
      <c r="P83" s="50"/>
      <c r="Q83" s="50"/>
      <c r="R83" s="50"/>
      <c r="S83" s="50"/>
    </row>
    <row r="84" spans="1:19" ht="42.75" customHeight="1" thickBot="1" x14ac:dyDescent="0.35">
      <c r="A84" s="45"/>
      <c r="B84" s="174" t="s">
        <v>2338</v>
      </c>
      <c r="C84" s="175"/>
      <c r="D84" s="175"/>
      <c r="E84" s="175"/>
      <c r="F84" s="175"/>
      <c r="G84" s="175"/>
      <c r="H84" s="175"/>
      <c r="I84" s="176"/>
      <c r="J84" s="50"/>
      <c r="K84" s="50"/>
      <c r="L84" s="50"/>
      <c r="M84" s="50"/>
      <c r="N84" s="50"/>
      <c r="O84" s="50"/>
      <c r="P84" s="50"/>
      <c r="Q84" s="50"/>
      <c r="R84" s="50"/>
      <c r="S84" s="50"/>
    </row>
    <row r="85" spans="1:19" ht="42.75" customHeight="1" thickBot="1" x14ac:dyDescent="0.35">
      <c r="A85" s="45"/>
      <c r="B85" s="172" t="s">
        <v>2256</v>
      </c>
      <c r="C85" s="177"/>
      <c r="D85" s="177"/>
      <c r="E85" s="177"/>
      <c r="F85" s="177"/>
      <c r="G85" s="177"/>
      <c r="H85" s="177"/>
      <c r="I85" s="173"/>
      <c r="J85" s="50"/>
      <c r="K85" s="50"/>
      <c r="L85" s="50"/>
      <c r="M85" s="50"/>
      <c r="N85" s="50"/>
      <c r="O85" s="50"/>
      <c r="P85" s="50"/>
      <c r="Q85" s="50"/>
      <c r="R85" s="50"/>
      <c r="S85" s="50"/>
    </row>
    <row r="86" spans="1:19" ht="42.75" customHeight="1" thickBot="1" x14ac:dyDescent="0.35">
      <c r="A86" s="45"/>
      <c r="B86" s="39"/>
      <c r="C86" s="41" t="s">
        <v>2147</v>
      </c>
      <c r="D86" s="4" t="s">
        <v>2146</v>
      </c>
      <c r="E86" s="4" t="s">
        <v>2151</v>
      </c>
      <c r="F86" s="4" t="s">
        <v>2149</v>
      </c>
      <c r="G86" s="4" t="s">
        <v>1548</v>
      </c>
      <c r="H86" s="42" t="s">
        <v>2148</v>
      </c>
      <c r="I86" s="40" t="s">
        <v>2251</v>
      </c>
      <c r="J86" s="50"/>
      <c r="K86" s="50"/>
      <c r="L86" s="50"/>
      <c r="M86" s="50"/>
      <c r="N86" s="50"/>
      <c r="O86" s="50"/>
      <c r="P86" s="50"/>
      <c r="Q86" s="50"/>
      <c r="R86" s="50"/>
      <c r="S86" s="50"/>
    </row>
    <row r="87" spans="1:19" ht="42.75" customHeight="1" x14ac:dyDescent="0.3">
      <c r="A87" s="45"/>
      <c r="B87" s="7" t="s">
        <v>84</v>
      </c>
      <c r="C87" s="8">
        <f>COUNTIFS(Events!$H:$H,$B87,Events!$V:$V,L87)</f>
        <v>0</v>
      </c>
      <c r="D87" s="8">
        <f>COUNTIFS(Events!$H:$H,$B87,Events!$V:$V,M87)</f>
        <v>13</v>
      </c>
      <c r="E87" s="8">
        <f>COUNTIFS(Events!$H:$H,$B87,Events!$V:$V,N87)</f>
        <v>40</v>
      </c>
      <c r="F87" s="8">
        <f>COUNTIFS(Events!$H:$H,$B87,Events!$V:$V,O87)</f>
        <v>29</v>
      </c>
      <c r="G87" s="8">
        <f>COUNTIFS(Events!$H:$H,$B87,Events!$V:$V,P87)</f>
        <v>10</v>
      </c>
      <c r="H87" s="8">
        <f>COUNTIFS(Events!$H:$H,$B87,Events!$V:$V,Q87)</f>
        <v>67</v>
      </c>
      <c r="I87" s="9">
        <f t="shared" ref="I87:I107" si="10">SUM(C87:H87)</f>
        <v>159</v>
      </c>
      <c r="J87" s="50"/>
      <c r="K87" s="50"/>
      <c r="L87" s="50" t="s">
        <v>2147</v>
      </c>
      <c r="M87" s="50" t="s">
        <v>2146</v>
      </c>
      <c r="N87" s="50" t="s">
        <v>2151</v>
      </c>
      <c r="O87" s="50" t="s">
        <v>2149</v>
      </c>
      <c r="P87" s="50" t="s">
        <v>1548</v>
      </c>
      <c r="Q87" s="50" t="s">
        <v>2148</v>
      </c>
      <c r="R87" s="50"/>
      <c r="S87" s="50"/>
    </row>
    <row r="88" spans="1:19" ht="42.75" customHeight="1" x14ac:dyDescent="0.3">
      <c r="A88" s="45"/>
      <c r="B88" s="10" t="s">
        <v>186</v>
      </c>
      <c r="C88" s="8">
        <f>COUNTIFS(Events!$H:$H,$B88,Events!$V:$V,L88)</f>
        <v>1</v>
      </c>
      <c r="D88" s="8">
        <f>COUNTIFS(Events!$H:$H,$B88,Events!$V:$V,M88)</f>
        <v>0</v>
      </c>
      <c r="E88" s="8">
        <f>COUNTIFS(Events!$H:$H,$B88,Events!$V:$V,N88)</f>
        <v>0</v>
      </c>
      <c r="F88" s="8">
        <f>COUNTIFS(Events!$H:$H,$B88,Events!$V:$V,O88)</f>
        <v>7</v>
      </c>
      <c r="G88" s="8">
        <f>COUNTIFS(Events!$H:$H,$B88,Events!$V:$V,P88)</f>
        <v>2</v>
      </c>
      <c r="H88" s="8">
        <f>COUNTIFS(Events!$H:$H,$B88,Events!$V:$V,Q88)</f>
        <v>3</v>
      </c>
      <c r="I88" s="9">
        <f t="shared" si="10"/>
        <v>13</v>
      </c>
      <c r="J88" s="50"/>
      <c r="K88" s="50"/>
      <c r="L88" s="50" t="s">
        <v>2147</v>
      </c>
      <c r="M88" s="50" t="s">
        <v>2146</v>
      </c>
      <c r="N88" s="50" t="s">
        <v>2151</v>
      </c>
      <c r="O88" s="50" t="s">
        <v>2149</v>
      </c>
      <c r="P88" s="50" t="s">
        <v>1548</v>
      </c>
      <c r="Q88" s="50" t="s">
        <v>2148</v>
      </c>
      <c r="R88" s="50"/>
      <c r="S88" s="50"/>
    </row>
    <row r="89" spans="1:19" ht="42.75" customHeight="1" x14ac:dyDescent="0.3">
      <c r="A89" s="45"/>
      <c r="B89" s="10" t="s">
        <v>589</v>
      </c>
      <c r="C89" s="8">
        <f>COUNTIFS(Events!$H:$H,$B89,Events!$V:$V,L89)</f>
        <v>0</v>
      </c>
      <c r="D89" s="8">
        <f>COUNTIFS(Events!$H:$H,$B89,Events!$V:$V,M89)</f>
        <v>1</v>
      </c>
      <c r="E89" s="8">
        <f>COUNTIFS(Events!$H:$H,$B89,Events!$V:$V,N89)</f>
        <v>0</v>
      </c>
      <c r="F89" s="8">
        <f>COUNTIFS(Events!$H:$H,$B89,Events!$V:$V,O89)</f>
        <v>2</v>
      </c>
      <c r="G89" s="8">
        <f>COUNTIFS(Events!$H:$H,$B89,Events!$V:$V,P89)</f>
        <v>1</v>
      </c>
      <c r="H89" s="8">
        <f>COUNTIFS(Events!$H:$H,$B89,Events!$V:$V,Q89)</f>
        <v>4</v>
      </c>
      <c r="I89" s="9">
        <f t="shared" si="10"/>
        <v>8</v>
      </c>
      <c r="J89" s="50"/>
      <c r="K89" s="50"/>
      <c r="L89" s="50" t="s">
        <v>2147</v>
      </c>
      <c r="M89" s="50" t="s">
        <v>2146</v>
      </c>
      <c r="N89" s="50" t="s">
        <v>2151</v>
      </c>
      <c r="O89" s="50" t="s">
        <v>2149</v>
      </c>
      <c r="P89" s="50" t="s">
        <v>1548</v>
      </c>
      <c r="Q89" s="50" t="s">
        <v>2148</v>
      </c>
      <c r="R89" s="50"/>
      <c r="S89" s="50"/>
    </row>
    <row r="90" spans="1:19" ht="42.75" customHeight="1" x14ac:dyDescent="0.3">
      <c r="A90" s="45"/>
      <c r="B90" s="10" t="s">
        <v>176</v>
      </c>
      <c r="C90" s="8">
        <f>COUNTIFS(Events!$H:$H,$B90,Events!$V:$V,L90)</f>
        <v>0</v>
      </c>
      <c r="D90" s="8">
        <f>COUNTIFS(Events!$H:$H,$B90,Events!$V:$V,M90)</f>
        <v>0</v>
      </c>
      <c r="E90" s="8">
        <f>COUNTIFS(Events!$H:$H,$B90,Events!$V:$V,N90)</f>
        <v>2</v>
      </c>
      <c r="F90" s="8">
        <f>COUNTIFS(Events!$H:$H,$B90,Events!$V:$V,O90)</f>
        <v>1</v>
      </c>
      <c r="G90" s="8">
        <f>COUNTIFS(Events!$H:$H,$B90,Events!$V:$V,P90)</f>
        <v>0</v>
      </c>
      <c r="H90" s="8">
        <f>COUNTIFS(Events!$H:$H,$B90,Events!$V:$V,Q90)</f>
        <v>4</v>
      </c>
      <c r="I90" s="9">
        <f t="shared" si="10"/>
        <v>7</v>
      </c>
      <c r="J90" s="50"/>
      <c r="K90" s="50"/>
      <c r="L90" s="50" t="s">
        <v>2147</v>
      </c>
      <c r="M90" s="50" t="s">
        <v>2146</v>
      </c>
      <c r="N90" s="50" t="s">
        <v>2151</v>
      </c>
      <c r="O90" s="50" t="s">
        <v>2149</v>
      </c>
      <c r="P90" s="50" t="s">
        <v>1548</v>
      </c>
      <c r="Q90" s="50" t="s">
        <v>2148</v>
      </c>
      <c r="R90" s="50"/>
      <c r="S90" s="50"/>
    </row>
    <row r="91" spans="1:19" ht="42.75" customHeight="1" x14ac:dyDescent="0.3">
      <c r="A91" s="45"/>
      <c r="B91" s="10" t="s">
        <v>133</v>
      </c>
      <c r="C91" s="8">
        <f>COUNTIFS(Events!$H:$H,$B91,Events!$V:$V,L91)</f>
        <v>0</v>
      </c>
      <c r="D91" s="8">
        <f>COUNTIFS(Events!$H:$H,$B91,Events!$V:$V,M91)</f>
        <v>0</v>
      </c>
      <c r="E91" s="8">
        <f>COUNTIFS(Events!$H:$H,$B91,Events!$V:$V,N91)</f>
        <v>0</v>
      </c>
      <c r="F91" s="8">
        <f>COUNTIFS(Events!$H:$H,$B91,Events!$V:$V,O91)</f>
        <v>12</v>
      </c>
      <c r="G91" s="8">
        <f>COUNTIFS(Events!$H:$H,$B91,Events!$V:$V,P91)</f>
        <v>0</v>
      </c>
      <c r="H91" s="8">
        <f>COUNTIFS(Events!$H:$H,$B91,Events!$V:$V,Q91)</f>
        <v>4</v>
      </c>
      <c r="I91" s="9">
        <f t="shared" si="10"/>
        <v>16</v>
      </c>
      <c r="J91" s="50"/>
      <c r="K91" s="50"/>
      <c r="L91" s="50" t="s">
        <v>2147</v>
      </c>
      <c r="M91" s="50" t="s">
        <v>2146</v>
      </c>
      <c r="N91" s="50" t="s">
        <v>2151</v>
      </c>
      <c r="O91" s="50" t="s">
        <v>2149</v>
      </c>
      <c r="P91" s="50" t="s">
        <v>1548</v>
      </c>
      <c r="Q91" s="50" t="s">
        <v>2148</v>
      </c>
      <c r="R91" s="50"/>
      <c r="S91" s="50"/>
    </row>
    <row r="92" spans="1:19" ht="42.75" customHeight="1" x14ac:dyDescent="0.3">
      <c r="A92" s="45"/>
      <c r="B92" s="10" t="s">
        <v>1726</v>
      </c>
      <c r="C92" s="8">
        <f>COUNTIFS(Events!$H:$H,$B92,Events!$V:$V,L92)</f>
        <v>0</v>
      </c>
      <c r="D92" s="8">
        <f>COUNTIFS(Events!$H:$H,$B92,Events!$V:$V,M92)</f>
        <v>0</v>
      </c>
      <c r="E92" s="8">
        <f>COUNTIFS(Events!$H:$H,$B92,Events!$V:$V,N92)</f>
        <v>0</v>
      </c>
      <c r="F92" s="8">
        <f>COUNTIFS(Events!$H:$H,$B92,Events!$V:$V,O92)</f>
        <v>0</v>
      </c>
      <c r="G92" s="8">
        <f>COUNTIFS(Events!$H:$H,$B92,Events!$V:$V,P92)</f>
        <v>0</v>
      </c>
      <c r="H92" s="8">
        <f>COUNTIFS(Events!$H:$H,$B92,Events!$V:$V,Q92)</f>
        <v>0</v>
      </c>
      <c r="I92" s="9">
        <f t="shared" si="10"/>
        <v>0</v>
      </c>
      <c r="J92" s="50"/>
      <c r="K92" s="50"/>
      <c r="L92" s="50" t="s">
        <v>2147</v>
      </c>
      <c r="M92" s="50" t="s">
        <v>2146</v>
      </c>
      <c r="N92" s="50" t="s">
        <v>2151</v>
      </c>
      <c r="O92" s="50" t="s">
        <v>2149</v>
      </c>
      <c r="P92" s="50" t="s">
        <v>1548</v>
      </c>
      <c r="Q92" s="50" t="s">
        <v>2148</v>
      </c>
      <c r="R92" s="50"/>
      <c r="S92" s="50"/>
    </row>
    <row r="93" spans="1:19" ht="42.75" customHeight="1" x14ac:dyDescent="0.3">
      <c r="A93" s="45"/>
      <c r="B93" s="10" t="s">
        <v>202</v>
      </c>
      <c r="C93" s="8">
        <f>COUNTIFS(Events!$H:$H,$B93,Events!$V:$V,L93)</f>
        <v>0</v>
      </c>
      <c r="D93" s="8">
        <f>COUNTIFS(Events!$H:$H,$B93,Events!$V:$V,M93)</f>
        <v>0</v>
      </c>
      <c r="E93" s="8">
        <f>COUNTIFS(Events!$H:$H,$B93,Events!$V:$V,N93)</f>
        <v>0</v>
      </c>
      <c r="F93" s="8">
        <f>COUNTIFS(Events!$H:$H,$B93,Events!$V:$V,O93)</f>
        <v>12</v>
      </c>
      <c r="G93" s="8">
        <f>COUNTIFS(Events!$H:$H,$B93,Events!$V:$V,P93)</f>
        <v>0</v>
      </c>
      <c r="H93" s="8">
        <f>COUNTIFS(Events!$H:$H,$B93,Events!$V:$V,Q93)</f>
        <v>1</v>
      </c>
      <c r="I93" s="9">
        <f t="shared" si="10"/>
        <v>13</v>
      </c>
      <c r="J93" s="50"/>
      <c r="K93" s="50"/>
      <c r="L93" s="50" t="s">
        <v>2147</v>
      </c>
      <c r="M93" s="50" t="s">
        <v>2146</v>
      </c>
      <c r="N93" s="50" t="s">
        <v>2151</v>
      </c>
      <c r="O93" s="50" t="s">
        <v>2149</v>
      </c>
      <c r="P93" s="50" t="s">
        <v>1548</v>
      </c>
      <c r="Q93" s="50" t="s">
        <v>2148</v>
      </c>
      <c r="R93" s="50"/>
      <c r="S93" s="50"/>
    </row>
    <row r="94" spans="1:19" ht="42.75" customHeight="1" x14ac:dyDescent="0.3">
      <c r="A94" s="45"/>
      <c r="B94" s="10" t="s">
        <v>148</v>
      </c>
      <c r="C94" s="8">
        <f>COUNTIFS(Events!$H:$H,$B94,Events!$V:$V,L94)</f>
        <v>0</v>
      </c>
      <c r="D94" s="8">
        <f>COUNTIFS(Events!$H:$H,$B94,Events!$V:$V,M94)</f>
        <v>0</v>
      </c>
      <c r="E94" s="8">
        <f>COUNTIFS(Events!$H:$H,$B94,Events!$V:$V,N94)</f>
        <v>0</v>
      </c>
      <c r="F94" s="8">
        <f>COUNTIFS(Events!$H:$H,$B94,Events!$V:$V,O94)</f>
        <v>20</v>
      </c>
      <c r="G94" s="8">
        <f>COUNTIFS(Events!$H:$H,$B94,Events!$V:$V,P94)</f>
        <v>0</v>
      </c>
      <c r="H94" s="8">
        <f>COUNTIFS(Events!$H:$H,$B94,Events!$V:$V,Q94)</f>
        <v>6</v>
      </c>
      <c r="I94" s="9">
        <f t="shared" si="10"/>
        <v>26</v>
      </c>
      <c r="J94" s="50"/>
      <c r="K94" s="50"/>
      <c r="L94" s="50" t="s">
        <v>2147</v>
      </c>
      <c r="M94" s="50" t="s">
        <v>2146</v>
      </c>
      <c r="N94" s="50" t="s">
        <v>2151</v>
      </c>
      <c r="O94" s="50" t="s">
        <v>2149</v>
      </c>
      <c r="P94" s="50" t="s">
        <v>1548</v>
      </c>
      <c r="Q94" s="50" t="s">
        <v>2148</v>
      </c>
      <c r="R94" s="50"/>
      <c r="S94" s="50"/>
    </row>
    <row r="95" spans="1:19" ht="42.75" customHeight="1" x14ac:dyDescent="0.3">
      <c r="A95" s="45"/>
      <c r="B95" s="10" t="s">
        <v>163</v>
      </c>
      <c r="C95" s="8">
        <f>COUNTIFS(Events!$H:$H,$B95,Events!$V:$V,L95)</f>
        <v>0</v>
      </c>
      <c r="D95" s="8">
        <f>COUNTIFS(Events!$H:$H,$B95,Events!$V:$V,M95)</f>
        <v>0</v>
      </c>
      <c r="E95" s="8">
        <f>COUNTIFS(Events!$H:$H,$B95,Events!$V:$V,N95)</f>
        <v>0</v>
      </c>
      <c r="F95" s="8">
        <f>COUNTIFS(Events!$H:$H,$B95,Events!$V:$V,O95)</f>
        <v>30</v>
      </c>
      <c r="G95" s="8">
        <f>COUNTIFS(Events!$H:$H,$B95,Events!$V:$V,P95)</f>
        <v>2</v>
      </c>
      <c r="H95" s="8">
        <f>COUNTIFS(Events!$H:$H,$B95,Events!$V:$V,Q95)</f>
        <v>13</v>
      </c>
      <c r="I95" s="9">
        <f t="shared" si="10"/>
        <v>45</v>
      </c>
      <c r="J95" s="50"/>
      <c r="K95" s="50"/>
      <c r="L95" s="50" t="s">
        <v>2147</v>
      </c>
      <c r="M95" s="50" t="s">
        <v>2146</v>
      </c>
      <c r="N95" s="50" t="s">
        <v>2151</v>
      </c>
      <c r="O95" s="50" t="s">
        <v>2149</v>
      </c>
      <c r="P95" s="50" t="s">
        <v>1548</v>
      </c>
      <c r="Q95" s="50" t="s">
        <v>2148</v>
      </c>
      <c r="R95" s="50"/>
      <c r="S95" s="50"/>
    </row>
    <row r="96" spans="1:19" ht="42.75" customHeight="1" x14ac:dyDescent="0.3">
      <c r="A96" s="45"/>
      <c r="B96" s="10" t="s">
        <v>299</v>
      </c>
      <c r="C96" s="8">
        <f>COUNTIFS(Events!$H:$H,$B96,Events!$V:$V,L96)</f>
        <v>0</v>
      </c>
      <c r="D96" s="8">
        <f>COUNTIFS(Events!$H:$H,$B96,Events!$V:$V,M96)</f>
        <v>1</v>
      </c>
      <c r="E96" s="8">
        <f>COUNTIFS(Events!$H:$H,$B96,Events!$V:$V,N96)</f>
        <v>0</v>
      </c>
      <c r="F96" s="8">
        <f>COUNTIFS(Events!$H:$H,$B96,Events!$V:$V,O96)</f>
        <v>18</v>
      </c>
      <c r="G96" s="8">
        <f>COUNTIFS(Events!$H:$H,$B96,Events!$V:$V,P96)</f>
        <v>0</v>
      </c>
      <c r="H96" s="8">
        <f>COUNTIFS(Events!$H:$H,$B96,Events!$V:$V,Q96)</f>
        <v>9</v>
      </c>
      <c r="I96" s="9">
        <f t="shared" si="10"/>
        <v>28</v>
      </c>
      <c r="J96" s="50"/>
      <c r="K96" s="50"/>
      <c r="L96" s="50" t="s">
        <v>2147</v>
      </c>
      <c r="M96" s="50" t="s">
        <v>2146</v>
      </c>
      <c r="N96" s="50" t="s">
        <v>2151</v>
      </c>
      <c r="O96" s="50" t="s">
        <v>2149</v>
      </c>
      <c r="P96" s="50" t="s">
        <v>1548</v>
      </c>
      <c r="Q96" s="50" t="s">
        <v>2148</v>
      </c>
      <c r="R96" s="50"/>
      <c r="S96" s="50"/>
    </row>
    <row r="97" spans="1:19" ht="42.75" customHeight="1" x14ac:dyDescent="0.3">
      <c r="A97" s="45"/>
      <c r="B97" s="10" t="s">
        <v>365</v>
      </c>
      <c r="C97" s="8">
        <f>COUNTIFS(Events!$H:$H,$B97,Events!$V:$V,L97)</f>
        <v>0</v>
      </c>
      <c r="D97" s="8">
        <f>COUNTIFS(Events!$H:$H,$B97,Events!$V:$V,M97)</f>
        <v>0</v>
      </c>
      <c r="E97" s="8">
        <f>COUNTIFS(Events!$H:$H,$B97,Events!$V:$V,N97)</f>
        <v>0</v>
      </c>
      <c r="F97" s="8">
        <f>COUNTIFS(Events!$H:$H,$B97,Events!$V:$V,O97)</f>
        <v>0</v>
      </c>
      <c r="G97" s="8">
        <f>COUNTIFS(Events!$H:$H,$B97,Events!$V:$V,P97)</f>
        <v>0</v>
      </c>
      <c r="H97" s="8">
        <f>COUNTIFS(Events!$H:$H,$B97,Events!$V:$V,Q97)</f>
        <v>0</v>
      </c>
      <c r="I97" s="9">
        <f t="shared" si="10"/>
        <v>0</v>
      </c>
      <c r="J97" s="50"/>
      <c r="K97" s="50"/>
      <c r="L97" s="50" t="s">
        <v>2147</v>
      </c>
      <c r="M97" s="50" t="s">
        <v>2146</v>
      </c>
      <c r="N97" s="50" t="s">
        <v>2151</v>
      </c>
      <c r="O97" s="50" t="s">
        <v>2149</v>
      </c>
      <c r="P97" s="50" t="s">
        <v>1548</v>
      </c>
      <c r="Q97" s="50" t="s">
        <v>2148</v>
      </c>
      <c r="R97" s="50"/>
      <c r="S97" s="50"/>
    </row>
    <row r="98" spans="1:19" ht="42.75" customHeight="1" x14ac:dyDescent="0.3">
      <c r="A98" s="45"/>
      <c r="B98" s="10" t="s">
        <v>1663</v>
      </c>
      <c r="C98" s="8">
        <f>COUNTIFS(Events!$H:$H,$B98,Events!$V:$V,L98)</f>
        <v>0</v>
      </c>
      <c r="D98" s="8">
        <f>COUNTIFS(Events!$H:$H,$B98,Events!$V:$V,M98)</f>
        <v>0</v>
      </c>
      <c r="E98" s="8">
        <f>COUNTIFS(Events!$H:$H,$B98,Events!$V:$V,N98)</f>
        <v>1</v>
      </c>
      <c r="F98" s="8">
        <f>COUNTIFS(Events!$H:$H,$B98,Events!$V:$V,O98)</f>
        <v>1</v>
      </c>
      <c r="G98" s="8">
        <f>COUNTIFS(Events!$H:$H,$B98,Events!$V:$V,P98)</f>
        <v>0</v>
      </c>
      <c r="H98" s="8">
        <f>COUNTIFS(Events!$H:$H,$B98,Events!$V:$V,Q98)</f>
        <v>1</v>
      </c>
      <c r="I98" s="9">
        <f t="shared" si="10"/>
        <v>3</v>
      </c>
      <c r="J98" s="50"/>
      <c r="K98" s="50"/>
      <c r="L98" s="50" t="s">
        <v>2147</v>
      </c>
      <c r="M98" s="50" t="s">
        <v>2146</v>
      </c>
      <c r="N98" s="50" t="s">
        <v>2151</v>
      </c>
      <c r="O98" s="50" t="s">
        <v>2149</v>
      </c>
      <c r="P98" s="50" t="s">
        <v>1548</v>
      </c>
      <c r="Q98" s="50" t="s">
        <v>2148</v>
      </c>
      <c r="R98" s="50"/>
      <c r="S98" s="50"/>
    </row>
    <row r="99" spans="1:19" ht="42.75" customHeight="1" x14ac:dyDescent="0.3">
      <c r="A99" s="45"/>
      <c r="B99" s="10" t="s">
        <v>270</v>
      </c>
      <c r="C99" s="8">
        <f>COUNTIFS(Events!$H:$H,$B99,Events!$V:$V,L99)</f>
        <v>0</v>
      </c>
      <c r="D99" s="8">
        <f>COUNTIFS(Events!$H:$H,$B99,Events!$V:$V,M99)</f>
        <v>0</v>
      </c>
      <c r="E99" s="8">
        <f>COUNTIFS(Events!$H:$H,$B99,Events!$V:$V,N99)</f>
        <v>0</v>
      </c>
      <c r="F99" s="8">
        <f>COUNTIFS(Events!$H:$H,$B99,Events!$V:$V,O99)</f>
        <v>8</v>
      </c>
      <c r="G99" s="8">
        <f>COUNTIFS(Events!$H:$H,$B99,Events!$V:$V,P99)</f>
        <v>0</v>
      </c>
      <c r="H99" s="8">
        <f>COUNTIFS(Events!$H:$H,$B99,Events!$V:$V,Q99)</f>
        <v>7</v>
      </c>
      <c r="I99" s="9">
        <f t="shared" si="10"/>
        <v>15</v>
      </c>
      <c r="J99" s="50"/>
      <c r="K99" s="50"/>
      <c r="L99" s="50" t="s">
        <v>2147</v>
      </c>
      <c r="M99" s="50" t="s">
        <v>2146</v>
      </c>
      <c r="N99" s="50" t="s">
        <v>2151</v>
      </c>
      <c r="O99" s="50" t="s">
        <v>2149</v>
      </c>
      <c r="P99" s="50" t="s">
        <v>1548</v>
      </c>
      <c r="Q99" s="50" t="s">
        <v>2148</v>
      </c>
      <c r="R99" s="50"/>
      <c r="S99" s="50"/>
    </row>
    <row r="100" spans="1:19" ht="42.75" customHeight="1" x14ac:dyDescent="0.3">
      <c r="A100" s="45"/>
      <c r="B100" s="10" t="s">
        <v>1536</v>
      </c>
      <c r="C100" s="8">
        <f>COUNTIFS(Events!$H:$H,$B100,Events!$V:$V,L100)</f>
        <v>0</v>
      </c>
      <c r="D100" s="8">
        <f>COUNTIFS(Events!$H:$H,$B100,Events!$V:$V,M100)</f>
        <v>0</v>
      </c>
      <c r="E100" s="8">
        <f>COUNTIFS(Events!$H:$H,$B100,Events!$V:$V,N100)</f>
        <v>2</v>
      </c>
      <c r="F100" s="8">
        <f>COUNTIFS(Events!$H:$H,$B100,Events!$V:$V,O100)</f>
        <v>0</v>
      </c>
      <c r="G100" s="8">
        <f>COUNTIFS(Events!$H:$H,$B100,Events!$V:$V,P100)</f>
        <v>0</v>
      </c>
      <c r="H100" s="8">
        <f>COUNTIFS(Events!$H:$H,$B100,Events!$V:$V,Q100)</f>
        <v>0</v>
      </c>
      <c r="I100" s="9">
        <f t="shared" si="10"/>
        <v>2</v>
      </c>
      <c r="J100" s="50"/>
      <c r="K100" s="50"/>
      <c r="L100" s="50" t="s">
        <v>2147</v>
      </c>
      <c r="M100" s="50" t="s">
        <v>2146</v>
      </c>
      <c r="N100" s="50" t="s">
        <v>2151</v>
      </c>
      <c r="O100" s="50" t="s">
        <v>2149</v>
      </c>
      <c r="P100" s="50" t="s">
        <v>1548</v>
      </c>
      <c r="Q100" s="50" t="s">
        <v>2148</v>
      </c>
      <c r="R100" s="50"/>
      <c r="S100" s="50"/>
    </row>
    <row r="101" spans="1:19" ht="42.75" customHeight="1" x14ac:dyDescent="0.3">
      <c r="A101" s="45"/>
      <c r="B101" s="10" t="s">
        <v>277</v>
      </c>
      <c r="C101" s="8">
        <f>COUNTIFS(Events!$H:$H,$B101,Events!$V:$V,L101)</f>
        <v>0</v>
      </c>
      <c r="D101" s="8">
        <f>COUNTIFS(Events!$H:$H,$B101,Events!$V:$V,M101)</f>
        <v>0</v>
      </c>
      <c r="E101" s="8">
        <f>COUNTIFS(Events!$H:$H,$B101,Events!$V:$V,N101)</f>
        <v>0</v>
      </c>
      <c r="F101" s="8">
        <f>COUNTIFS(Events!$H:$H,$B101,Events!$V:$V,O101)</f>
        <v>4</v>
      </c>
      <c r="G101" s="8">
        <f>COUNTIFS(Events!$H:$H,$B101,Events!$V:$V,P101)</f>
        <v>0</v>
      </c>
      <c r="H101" s="8">
        <f>COUNTIFS(Events!$H:$H,$B101,Events!$V:$V,Q101)</f>
        <v>0</v>
      </c>
      <c r="I101" s="9">
        <f t="shared" si="10"/>
        <v>4</v>
      </c>
      <c r="J101" s="50"/>
      <c r="K101" s="50"/>
      <c r="L101" s="50" t="s">
        <v>2147</v>
      </c>
      <c r="M101" s="50" t="s">
        <v>2146</v>
      </c>
      <c r="N101" s="50" t="s">
        <v>2151</v>
      </c>
      <c r="O101" s="50" t="s">
        <v>2149</v>
      </c>
      <c r="P101" s="50" t="s">
        <v>1548</v>
      </c>
      <c r="Q101" s="50" t="s">
        <v>2148</v>
      </c>
      <c r="R101" s="50"/>
      <c r="S101" s="50"/>
    </row>
    <row r="102" spans="1:19" ht="42.75" customHeight="1" x14ac:dyDescent="0.3">
      <c r="A102" s="45"/>
      <c r="B102" s="10" t="s">
        <v>701</v>
      </c>
      <c r="C102" s="8">
        <f>COUNTIFS(Events!$H:$H,$B102,Events!$V:$V,L102)</f>
        <v>0</v>
      </c>
      <c r="D102" s="8">
        <f>COUNTIFS(Events!$H:$H,$B102,Events!$V:$V,M102)</f>
        <v>0</v>
      </c>
      <c r="E102" s="8">
        <f>COUNTIFS(Events!$H:$H,$B102,Events!$V:$V,N102)</f>
        <v>0</v>
      </c>
      <c r="F102" s="8">
        <f>COUNTIFS(Events!$H:$H,$B102,Events!$V:$V,O102)</f>
        <v>0</v>
      </c>
      <c r="G102" s="8">
        <f>COUNTIFS(Events!$H:$H,$B102,Events!$V:$V,P102)</f>
        <v>0</v>
      </c>
      <c r="H102" s="8">
        <f>COUNTIFS(Events!$H:$H,$B102,Events!$V:$V,Q102)</f>
        <v>3</v>
      </c>
      <c r="I102" s="9">
        <f t="shared" si="10"/>
        <v>3</v>
      </c>
      <c r="J102" s="50"/>
      <c r="K102" s="50"/>
      <c r="L102" s="50" t="s">
        <v>2147</v>
      </c>
      <c r="M102" s="50" t="s">
        <v>2146</v>
      </c>
      <c r="N102" s="50" t="s">
        <v>2151</v>
      </c>
      <c r="O102" s="50" t="s">
        <v>2149</v>
      </c>
      <c r="P102" s="50" t="s">
        <v>1548</v>
      </c>
      <c r="Q102" s="50" t="s">
        <v>2148</v>
      </c>
      <c r="R102" s="50"/>
      <c r="S102" s="50"/>
    </row>
    <row r="103" spans="1:19" ht="42.75" customHeight="1" x14ac:dyDescent="0.3">
      <c r="A103" s="45"/>
      <c r="B103" s="10" t="s">
        <v>3</v>
      </c>
      <c r="C103" s="8">
        <f>COUNTIFS(Events!$H:$H,$B103,Events!$V:$V,L103)</f>
        <v>0</v>
      </c>
      <c r="D103" s="8">
        <f>COUNTIFS(Events!$H:$H,$B103,Events!$V:$V,M103)</f>
        <v>0</v>
      </c>
      <c r="E103" s="8">
        <f>COUNTIFS(Events!$H:$H,$B103,Events!$V:$V,N103)</f>
        <v>0</v>
      </c>
      <c r="F103" s="8">
        <f>COUNTIFS(Events!$H:$H,$B103,Events!$V:$V,O103)</f>
        <v>3</v>
      </c>
      <c r="G103" s="8">
        <f>COUNTIFS(Events!$H:$H,$B103,Events!$V:$V,P103)</f>
        <v>0</v>
      </c>
      <c r="H103" s="8">
        <f>COUNTIFS(Events!$H:$H,$B103,Events!$V:$V,Q103)</f>
        <v>0</v>
      </c>
      <c r="I103" s="9">
        <f t="shared" si="10"/>
        <v>3</v>
      </c>
      <c r="J103" s="50"/>
      <c r="K103" s="50"/>
      <c r="L103" s="50" t="s">
        <v>2147</v>
      </c>
      <c r="M103" s="50" t="s">
        <v>2146</v>
      </c>
      <c r="N103" s="50" t="s">
        <v>2151</v>
      </c>
      <c r="O103" s="50" t="s">
        <v>2149</v>
      </c>
      <c r="P103" s="50" t="s">
        <v>1548</v>
      </c>
      <c r="Q103" s="50" t="s">
        <v>2148</v>
      </c>
      <c r="R103" s="50"/>
      <c r="S103" s="50"/>
    </row>
    <row r="104" spans="1:19" ht="42.75" customHeight="1" x14ac:dyDescent="0.3">
      <c r="A104" s="45"/>
      <c r="B104" s="10" t="s">
        <v>141</v>
      </c>
      <c r="C104" s="8">
        <f>COUNTIFS(Events!$H:$H,$B104,Events!$V:$V,L104)</f>
        <v>0</v>
      </c>
      <c r="D104" s="8">
        <f>COUNTIFS(Events!$H:$H,$B104,Events!$V:$V,M104)</f>
        <v>0</v>
      </c>
      <c r="E104" s="8">
        <f>COUNTIFS(Events!$H:$H,$B104,Events!$V:$V,N104)</f>
        <v>0</v>
      </c>
      <c r="F104" s="8">
        <f>COUNTIFS(Events!$H:$H,$B104,Events!$V:$V,O104)</f>
        <v>9</v>
      </c>
      <c r="G104" s="8">
        <f>COUNTIFS(Events!$H:$H,$B104,Events!$V:$V,P104)</f>
        <v>0</v>
      </c>
      <c r="H104" s="8">
        <f>COUNTIFS(Events!$H:$H,$B104,Events!$V:$V,Q104)</f>
        <v>2</v>
      </c>
      <c r="I104" s="9">
        <f t="shared" si="10"/>
        <v>11</v>
      </c>
      <c r="J104" s="50"/>
      <c r="K104" s="50"/>
      <c r="L104" s="50" t="s">
        <v>2147</v>
      </c>
      <c r="M104" s="50" t="s">
        <v>2146</v>
      </c>
      <c r="N104" s="50" t="s">
        <v>2151</v>
      </c>
      <c r="O104" s="50" t="s">
        <v>2149</v>
      </c>
      <c r="P104" s="50" t="s">
        <v>1548</v>
      </c>
      <c r="Q104" s="50" t="s">
        <v>2148</v>
      </c>
      <c r="R104" s="50"/>
      <c r="S104" s="50"/>
    </row>
    <row r="105" spans="1:19" ht="42.75" customHeight="1" x14ac:dyDescent="0.3">
      <c r="A105" s="45"/>
      <c r="B105" s="10" t="s">
        <v>110</v>
      </c>
      <c r="C105" s="8">
        <f>COUNTIFS(Events!$H:$H,$B105,Events!$V:$V,L105)</f>
        <v>0</v>
      </c>
      <c r="D105" s="8">
        <f>COUNTIFS(Events!$H:$H,$B105,Events!$V:$V,M105)</f>
        <v>0</v>
      </c>
      <c r="E105" s="8">
        <f>COUNTIFS(Events!$H:$H,$B105,Events!$V:$V,N105)</f>
        <v>0</v>
      </c>
      <c r="F105" s="8">
        <f>COUNTIFS(Events!$H:$H,$B105,Events!$V:$V,O105)</f>
        <v>9</v>
      </c>
      <c r="G105" s="8">
        <f>COUNTIFS(Events!$H:$H,$B105,Events!$V:$V,P105)</f>
        <v>0</v>
      </c>
      <c r="H105" s="8">
        <f>COUNTIFS(Events!$H:$H,$B105,Events!$V:$V,Q105)</f>
        <v>13</v>
      </c>
      <c r="I105" s="9">
        <f t="shared" si="10"/>
        <v>22</v>
      </c>
      <c r="J105" s="50"/>
      <c r="K105" s="50"/>
      <c r="L105" s="50" t="s">
        <v>2147</v>
      </c>
      <c r="M105" s="50" t="s">
        <v>2146</v>
      </c>
      <c r="N105" s="50" t="s">
        <v>2151</v>
      </c>
      <c r="O105" s="50" t="s">
        <v>2149</v>
      </c>
      <c r="P105" s="50" t="s">
        <v>1548</v>
      </c>
      <c r="Q105" s="50" t="s">
        <v>2148</v>
      </c>
      <c r="R105" s="50"/>
      <c r="S105" s="50"/>
    </row>
    <row r="106" spans="1:19" ht="42.75" customHeight="1" x14ac:dyDescent="0.3">
      <c r="A106" s="45"/>
      <c r="B106" s="10" t="s">
        <v>306</v>
      </c>
      <c r="C106" s="8">
        <f>COUNTIFS(Events!$H:$H,$B106,Events!$V:$V,L106)</f>
        <v>0</v>
      </c>
      <c r="D106" s="8">
        <f>COUNTIFS(Events!$H:$H,$B106,Events!$V:$V,M106)</f>
        <v>1</v>
      </c>
      <c r="E106" s="8">
        <f>COUNTIFS(Events!$H:$H,$B106,Events!$V:$V,N106)</f>
        <v>0</v>
      </c>
      <c r="F106" s="8">
        <f>COUNTIFS(Events!$H:$H,$B106,Events!$V:$V,O106)</f>
        <v>12</v>
      </c>
      <c r="G106" s="8">
        <f>COUNTIFS(Events!$H:$H,$B106,Events!$V:$V,P106)</f>
        <v>0</v>
      </c>
      <c r="H106" s="8">
        <f>COUNTIFS(Events!$H:$H,$B106,Events!$V:$V,Q106)</f>
        <v>6</v>
      </c>
      <c r="I106" s="9">
        <f t="shared" si="10"/>
        <v>19</v>
      </c>
      <c r="J106" s="50"/>
      <c r="K106" s="50"/>
      <c r="L106" s="50" t="s">
        <v>2147</v>
      </c>
      <c r="M106" s="50" t="s">
        <v>2146</v>
      </c>
      <c r="N106" s="50" t="s">
        <v>2151</v>
      </c>
      <c r="O106" s="50" t="s">
        <v>2149</v>
      </c>
      <c r="P106" s="50" t="s">
        <v>1548</v>
      </c>
      <c r="Q106" s="50" t="s">
        <v>2148</v>
      </c>
      <c r="R106" s="50"/>
      <c r="S106" s="50"/>
    </row>
    <row r="107" spans="1:19" ht="42.75" customHeight="1" thickBot="1" x14ac:dyDescent="0.35">
      <c r="A107" s="45"/>
      <c r="B107" s="11" t="s">
        <v>396</v>
      </c>
      <c r="C107" s="8">
        <f>COUNTIFS(Events!$H:$H,$B107,Events!$V:$V,L107)</f>
        <v>0</v>
      </c>
      <c r="D107" s="8">
        <f>COUNTIFS(Events!$H:$H,$B107,Events!$V:$V,M107)</f>
        <v>0</v>
      </c>
      <c r="E107" s="8">
        <f>COUNTIFS(Events!$H:$H,$B107,Events!$V:$V,N107)</f>
        <v>0</v>
      </c>
      <c r="F107" s="8">
        <f>COUNTIFS(Events!$H:$H,$B107,Events!$V:$V,O107)</f>
        <v>6</v>
      </c>
      <c r="G107" s="8">
        <f>COUNTIFS(Events!$H:$H,$B107,Events!$V:$V,P107)</f>
        <v>0</v>
      </c>
      <c r="H107" s="8">
        <f>COUNTIFS(Events!$H:$H,$B107,Events!$V:$V,Q107)</f>
        <v>1</v>
      </c>
      <c r="I107" s="9">
        <f t="shared" si="10"/>
        <v>7</v>
      </c>
      <c r="J107" s="50"/>
      <c r="K107" s="50"/>
      <c r="L107" s="50" t="s">
        <v>2147</v>
      </c>
      <c r="M107" s="50" t="s">
        <v>2146</v>
      </c>
      <c r="N107" s="50" t="s">
        <v>2151</v>
      </c>
      <c r="O107" s="50" t="s">
        <v>2149</v>
      </c>
      <c r="P107" s="50" t="s">
        <v>1548</v>
      </c>
      <c r="Q107" s="50" t="s">
        <v>2148</v>
      </c>
      <c r="R107" s="50"/>
      <c r="S107" s="50"/>
    </row>
    <row r="108" spans="1:19" ht="42.75" customHeight="1" thickBot="1" x14ac:dyDescent="0.35">
      <c r="A108" s="45"/>
      <c r="B108" s="12" t="s">
        <v>2251</v>
      </c>
      <c r="C108" s="13">
        <f>SUM(C87:C107)</f>
        <v>1</v>
      </c>
      <c r="D108" s="13">
        <f t="shared" ref="D108" si="11">SUM(D87:D107)</f>
        <v>16</v>
      </c>
      <c r="E108" s="13">
        <f t="shared" ref="E108:F108" si="12">SUM(E87:E107)</f>
        <v>45</v>
      </c>
      <c r="F108" s="13">
        <f t="shared" si="12"/>
        <v>183</v>
      </c>
      <c r="G108" s="13">
        <f t="shared" ref="G108:H108" si="13">SUM(G87:G107)</f>
        <v>15</v>
      </c>
      <c r="H108" s="13">
        <f t="shared" si="13"/>
        <v>144</v>
      </c>
      <c r="I108" s="14">
        <f>SUM(I87:I107)</f>
        <v>404</v>
      </c>
      <c r="J108" s="50"/>
      <c r="K108" s="50"/>
      <c r="L108" s="50"/>
      <c r="M108" s="50"/>
      <c r="N108" s="50"/>
      <c r="O108" s="50"/>
      <c r="P108" s="50"/>
      <c r="Q108" s="50"/>
      <c r="R108" s="50"/>
      <c r="S108" s="50"/>
    </row>
    <row r="109" spans="1:19" ht="63" customHeight="1" thickBot="1" x14ac:dyDescent="0.35">
      <c r="A109" s="45"/>
      <c r="B109" s="178" t="s">
        <v>2252</v>
      </c>
      <c r="C109" s="178"/>
      <c r="D109" s="178"/>
      <c r="E109" s="178"/>
      <c r="F109" s="178"/>
      <c r="G109" s="178"/>
      <c r="H109" s="178"/>
      <c r="I109" s="179"/>
      <c r="J109" s="50"/>
      <c r="K109" s="50"/>
      <c r="L109" s="50"/>
      <c r="M109" s="50"/>
      <c r="N109" s="50"/>
      <c r="O109" s="50"/>
      <c r="P109" s="50"/>
      <c r="Q109" s="50"/>
      <c r="R109" s="50"/>
      <c r="S109" s="50"/>
    </row>
    <row r="110" spans="1:19" ht="39" customHeight="1" thickBot="1" x14ac:dyDescent="0.35">
      <c r="A110" s="45"/>
      <c r="B110" s="44"/>
      <c r="C110" s="44"/>
      <c r="D110" s="44"/>
      <c r="E110" s="44"/>
      <c r="F110" s="44"/>
      <c r="G110" s="44"/>
      <c r="H110" s="44"/>
      <c r="I110" s="44"/>
      <c r="J110" s="50"/>
      <c r="K110" s="50"/>
      <c r="L110" s="50"/>
      <c r="M110" s="50"/>
      <c r="N110" s="50"/>
      <c r="O110" s="50"/>
      <c r="P110" s="50"/>
      <c r="Q110" s="50"/>
      <c r="R110" s="50"/>
      <c r="S110" s="50"/>
    </row>
    <row r="111" spans="1:19" ht="42.75" customHeight="1" thickBot="1" x14ac:dyDescent="0.35">
      <c r="A111" s="45"/>
      <c r="B111" s="175" t="s">
        <v>2338</v>
      </c>
      <c r="C111" s="175"/>
      <c r="D111" s="175"/>
      <c r="E111" s="176"/>
      <c r="F111" s="44"/>
      <c r="G111" s="44"/>
      <c r="H111" s="44"/>
      <c r="I111" s="44"/>
      <c r="J111" s="44"/>
      <c r="K111" s="44"/>
      <c r="L111" s="44"/>
      <c r="M111" s="44"/>
      <c r="N111" s="44"/>
      <c r="O111" s="44"/>
      <c r="P111" s="44"/>
      <c r="Q111" s="44"/>
      <c r="R111" s="44"/>
      <c r="S111" s="44"/>
    </row>
    <row r="112" spans="1:19" ht="42.75" customHeight="1" thickBot="1" x14ac:dyDescent="0.35">
      <c r="A112" s="45"/>
      <c r="B112" s="172" t="s">
        <v>2257</v>
      </c>
      <c r="C112" s="172"/>
      <c r="D112" s="172"/>
      <c r="E112" s="173"/>
      <c r="F112" s="44"/>
      <c r="G112" s="44"/>
      <c r="H112" s="44"/>
      <c r="I112" s="44"/>
      <c r="J112" s="44"/>
      <c r="K112" s="44"/>
      <c r="L112" s="44"/>
      <c r="M112" s="44"/>
      <c r="N112" s="44"/>
      <c r="O112" s="44"/>
      <c r="P112" s="44"/>
      <c r="Q112" s="44"/>
      <c r="R112" s="44"/>
      <c r="S112" s="44"/>
    </row>
    <row r="113" spans="1:19" ht="42.75" customHeight="1" thickBot="1" x14ac:dyDescent="0.35">
      <c r="A113" s="45"/>
      <c r="B113" s="39"/>
      <c r="C113" s="41" t="s">
        <v>2144</v>
      </c>
      <c r="D113" s="42" t="s">
        <v>2142</v>
      </c>
      <c r="E113" s="40" t="s">
        <v>2251</v>
      </c>
      <c r="F113" s="44"/>
      <c r="G113" s="44"/>
      <c r="H113" s="44"/>
      <c r="I113" s="44"/>
      <c r="J113" s="44"/>
      <c r="K113" s="44"/>
      <c r="L113" s="44"/>
      <c r="M113" s="44"/>
      <c r="N113" s="44"/>
      <c r="O113" s="44"/>
      <c r="P113" s="44"/>
      <c r="Q113" s="44"/>
      <c r="R113" s="44"/>
      <c r="S113" s="44"/>
    </row>
    <row r="114" spans="1:19" ht="42.75" customHeight="1" x14ac:dyDescent="0.3">
      <c r="A114" s="45"/>
      <c r="B114" s="7" t="s">
        <v>84</v>
      </c>
      <c r="C114" s="8">
        <f>COUNTIFS(Events!$H:$H,$B114,Events!$X:$X,H114)</f>
        <v>104</v>
      </c>
      <c r="D114" s="8">
        <f>COUNTIFS(Events!$H:$H,$B114,Events!$X:$X,I114)</f>
        <v>55</v>
      </c>
      <c r="E114" s="9">
        <f t="shared" ref="E114:E134" si="14">SUM(C114:D114)</f>
        <v>159</v>
      </c>
      <c r="F114" s="44"/>
      <c r="G114" s="44"/>
      <c r="H114" s="50" t="s">
        <v>2157</v>
      </c>
      <c r="I114" s="50" t="s">
        <v>2156</v>
      </c>
      <c r="J114" s="50"/>
      <c r="K114" s="50"/>
      <c r="L114" s="50"/>
      <c r="M114" s="50"/>
      <c r="N114" s="50"/>
      <c r="O114" s="50"/>
      <c r="P114" s="44"/>
      <c r="Q114" s="44"/>
      <c r="R114" s="44"/>
      <c r="S114" s="44"/>
    </row>
    <row r="115" spans="1:19" ht="42.75" customHeight="1" x14ac:dyDescent="0.3">
      <c r="A115" s="45"/>
      <c r="B115" s="10" t="s">
        <v>186</v>
      </c>
      <c r="C115" s="8">
        <f>COUNTIFS(Events!$H:$H,$B115,Events!$X:$X,H115)</f>
        <v>10</v>
      </c>
      <c r="D115" s="8">
        <f>COUNTIFS(Events!$H:$H,$B115,Events!$X:$X,I115)</f>
        <v>3</v>
      </c>
      <c r="E115" s="9">
        <f t="shared" si="14"/>
        <v>13</v>
      </c>
      <c r="F115" s="44"/>
      <c r="G115" s="44"/>
      <c r="H115" s="50" t="s">
        <v>2157</v>
      </c>
      <c r="I115" s="50" t="s">
        <v>2156</v>
      </c>
      <c r="J115" s="50"/>
      <c r="K115" s="50"/>
      <c r="L115" s="50"/>
      <c r="M115" s="50"/>
      <c r="N115" s="50"/>
      <c r="O115" s="50"/>
      <c r="P115" s="44"/>
      <c r="Q115" s="44"/>
      <c r="R115" s="44"/>
      <c r="S115" s="44"/>
    </row>
    <row r="116" spans="1:19" ht="42.75" customHeight="1" x14ac:dyDescent="0.3">
      <c r="A116" s="45"/>
      <c r="B116" s="10" t="s">
        <v>589</v>
      </c>
      <c r="C116" s="8">
        <f>COUNTIFS(Events!$H:$H,$B116,Events!$X:$X,H116)</f>
        <v>6</v>
      </c>
      <c r="D116" s="8">
        <f>COUNTIFS(Events!$H:$H,$B116,Events!$X:$X,I116)</f>
        <v>2</v>
      </c>
      <c r="E116" s="9">
        <f t="shared" si="14"/>
        <v>8</v>
      </c>
      <c r="F116" s="44"/>
      <c r="G116" s="44"/>
      <c r="H116" s="50" t="s">
        <v>2157</v>
      </c>
      <c r="I116" s="50" t="s">
        <v>2156</v>
      </c>
      <c r="J116" s="50"/>
      <c r="K116" s="50"/>
      <c r="L116" s="50"/>
      <c r="M116" s="50"/>
      <c r="N116" s="50"/>
      <c r="O116" s="50"/>
      <c r="P116" s="44"/>
      <c r="Q116" s="44"/>
      <c r="R116" s="44"/>
      <c r="S116" s="44"/>
    </row>
    <row r="117" spans="1:19" ht="42.75" customHeight="1" x14ac:dyDescent="0.3">
      <c r="A117" s="45"/>
      <c r="B117" s="10" t="s">
        <v>176</v>
      </c>
      <c r="C117" s="8">
        <f>COUNTIFS(Events!$H:$H,$B117,Events!$X:$X,H117)</f>
        <v>5</v>
      </c>
      <c r="D117" s="8">
        <f>COUNTIFS(Events!$H:$H,$B117,Events!$X:$X,I117)</f>
        <v>2</v>
      </c>
      <c r="E117" s="9">
        <f t="shared" si="14"/>
        <v>7</v>
      </c>
      <c r="F117" s="44"/>
      <c r="G117" s="44"/>
      <c r="H117" s="50" t="s">
        <v>2157</v>
      </c>
      <c r="I117" s="50" t="s">
        <v>2156</v>
      </c>
      <c r="J117" s="50"/>
      <c r="K117" s="50"/>
      <c r="L117" s="50"/>
      <c r="M117" s="50"/>
      <c r="N117" s="50"/>
      <c r="O117" s="50"/>
      <c r="P117" s="44"/>
      <c r="Q117" s="44"/>
      <c r="R117" s="44"/>
      <c r="S117" s="44"/>
    </row>
    <row r="118" spans="1:19" ht="42.75" customHeight="1" x14ac:dyDescent="0.3">
      <c r="A118" s="45"/>
      <c r="B118" s="10" t="s">
        <v>133</v>
      </c>
      <c r="C118" s="8">
        <f>COUNTIFS(Events!$H:$H,$B118,Events!$X:$X,H118)</f>
        <v>15</v>
      </c>
      <c r="D118" s="8">
        <f>COUNTIFS(Events!$H:$H,$B118,Events!$X:$X,I118)</f>
        <v>1</v>
      </c>
      <c r="E118" s="9">
        <f t="shared" si="14"/>
        <v>16</v>
      </c>
      <c r="F118" s="44"/>
      <c r="G118" s="44"/>
      <c r="H118" s="50" t="s">
        <v>2157</v>
      </c>
      <c r="I118" s="50" t="s">
        <v>2156</v>
      </c>
      <c r="J118" s="50"/>
      <c r="K118" s="50"/>
      <c r="L118" s="50"/>
      <c r="M118" s="50"/>
      <c r="N118" s="50"/>
      <c r="O118" s="50"/>
      <c r="P118" s="44"/>
      <c r="Q118" s="44"/>
      <c r="R118" s="44"/>
      <c r="S118" s="44"/>
    </row>
    <row r="119" spans="1:19" ht="42.75" customHeight="1" x14ac:dyDescent="0.3">
      <c r="A119" s="45"/>
      <c r="B119" s="10" t="s">
        <v>1726</v>
      </c>
      <c r="C119" s="8">
        <f>COUNTIFS(Events!$H:$H,$B119,Events!$X:$X,H119)</f>
        <v>0</v>
      </c>
      <c r="D119" s="8">
        <f>COUNTIFS(Events!$H:$H,$B119,Events!$X:$X,I119)</f>
        <v>0</v>
      </c>
      <c r="E119" s="9">
        <f t="shared" si="14"/>
        <v>0</v>
      </c>
      <c r="F119" s="44"/>
      <c r="G119" s="44"/>
      <c r="H119" s="50" t="s">
        <v>2157</v>
      </c>
      <c r="I119" s="50" t="s">
        <v>2156</v>
      </c>
      <c r="J119" s="50"/>
      <c r="K119" s="50"/>
      <c r="L119" s="50"/>
      <c r="M119" s="50"/>
      <c r="N119" s="50"/>
      <c r="O119" s="50"/>
      <c r="P119" s="44"/>
      <c r="Q119" s="44"/>
      <c r="R119" s="44"/>
      <c r="S119" s="44"/>
    </row>
    <row r="120" spans="1:19" ht="42.75" customHeight="1" x14ac:dyDescent="0.3">
      <c r="A120" s="45"/>
      <c r="B120" s="10" t="s">
        <v>202</v>
      </c>
      <c r="C120" s="8">
        <f>COUNTIFS(Events!$H:$H,$B120,Events!$X:$X,H120)</f>
        <v>13</v>
      </c>
      <c r="D120" s="8">
        <f>COUNTIFS(Events!$H:$H,$B120,Events!$X:$X,I120)</f>
        <v>0</v>
      </c>
      <c r="E120" s="9">
        <f t="shared" si="14"/>
        <v>13</v>
      </c>
      <c r="F120" s="44"/>
      <c r="G120" s="44"/>
      <c r="H120" s="50" t="s">
        <v>2157</v>
      </c>
      <c r="I120" s="50" t="s">
        <v>2156</v>
      </c>
      <c r="J120" s="50"/>
      <c r="K120" s="50"/>
      <c r="L120" s="50"/>
      <c r="M120" s="50"/>
      <c r="N120" s="50"/>
      <c r="O120" s="50"/>
      <c r="P120" s="44"/>
      <c r="Q120" s="44"/>
      <c r="R120" s="44"/>
      <c r="S120" s="44"/>
    </row>
    <row r="121" spans="1:19" ht="42.75" customHeight="1" x14ac:dyDescent="0.3">
      <c r="A121" s="45"/>
      <c r="B121" s="10" t="s">
        <v>148</v>
      </c>
      <c r="C121" s="8">
        <f>COUNTIFS(Events!$H:$H,$B121,Events!$X:$X,H121)</f>
        <v>24</v>
      </c>
      <c r="D121" s="8">
        <f>COUNTIFS(Events!$H:$H,$B121,Events!$X:$X,I121)</f>
        <v>2</v>
      </c>
      <c r="E121" s="9">
        <f t="shared" si="14"/>
        <v>26</v>
      </c>
      <c r="F121" s="44"/>
      <c r="G121" s="44"/>
      <c r="H121" s="50" t="s">
        <v>2157</v>
      </c>
      <c r="I121" s="50" t="s">
        <v>2156</v>
      </c>
      <c r="J121" s="50"/>
      <c r="K121" s="50"/>
      <c r="L121" s="50"/>
      <c r="M121" s="50"/>
      <c r="N121" s="50"/>
      <c r="O121" s="50"/>
      <c r="P121" s="44"/>
      <c r="Q121" s="44"/>
      <c r="R121" s="44"/>
      <c r="S121" s="44"/>
    </row>
    <row r="122" spans="1:19" ht="42.75" customHeight="1" x14ac:dyDescent="0.3">
      <c r="A122" s="45"/>
      <c r="B122" s="10" t="s">
        <v>163</v>
      </c>
      <c r="C122" s="8">
        <f>COUNTIFS(Events!$H:$H,$B122,Events!$X:$X,H122)</f>
        <v>42</v>
      </c>
      <c r="D122" s="8">
        <f>COUNTIFS(Events!$H:$H,$B122,Events!$X:$X,I122)</f>
        <v>3</v>
      </c>
      <c r="E122" s="9">
        <f t="shared" si="14"/>
        <v>45</v>
      </c>
      <c r="F122" s="44"/>
      <c r="G122" s="44"/>
      <c r="H122" s="50" t="s">
        <v>2157</v>
      </c>
      <c r="I122" s="50" t="s">
        <v>2156</v>
      </c>
      <c r="J122" s="50"/>
      <c r="K122" s="50"/>
      <c r="L122" s="50"/>
      <c r="M122" s="50"/>
      <c r="N122" s="50"/>
      <c r="O122" s="50"/>
      <c r="P122" s="44"/>
      <c r="Q122" s="44"/>
      <c r="R122" s="44"/>
      <c r="S122" s="44"/>
    </row>
    <row r="123" spans="1:19" ht="42.75" customHeight="1" x14ac:dyDescent="0.3">
      <c r="A123" s="45"/>
      <c r="B123" s="10" t="s">
        <v>299</v>
      </c>
      <c r="C123" s="8">
        <f>COUNTIFS(Events!$H:$H,$B123,Events!$X:$X,H123)</f>
        <v>26</v>
      </c>
      <c r="D123" s="8">
        <f>COUNTIFS(Events!$H:$H,$B123,Events!$X:$X,I123)</f>
        <v>2</v>
      </c>
      <c r="E123" s="9">
        <f t="shared" si="14"/>
        <v>28</v>
      </c>
      <c r="F123" s="44"/>
      <c r="G123" s="44"/>
      <c r="H123" s="50" t="s">
        <v>2157</v>
      </c>
      <c r="I123" s="50" t="s">
        <v>2156</v>
      </c>
      <c r="J123" s="50"/>
      <c r="K123" s="50"/>
      <c r="L123" s="50"/>
      <c r="M123" s="50"/>
      <c r="N123" s="50"/>
      <c r="O123" s="50"/>
      <c r="P123" s="44"/>
      <c r="Q123" s="44"/>
      <c r="R123" s="44"/>
      <c r="S123" s="44"/>
    </row>
    <row r="124" spans="1:19" ht="42.75" customHeight="1" x14ac:dyDescent="0.3">
      <c r="A124" s="45"/>
      <c r="B124" s="10" t="s">
        <v>365</v>
      </c>
      <c r="C124" s="8">
        <f>COUNTIFS(Events!$H:$H,$B124,Events!$X:$X,H124)</f>
        <v>0</v>
      </c>
      <c r="D124" s="8">
        <f>COUNTIFS(Events!$H:$H,$B124,Events!$X:$X,I124)</f>
        <v>0</v>
      </c>
      <c r="E124" s="9">
        <f t="shared" si="14"/>
        <v>0</v>
      </c>
      <c r="F124" s="44"/>
      <c r="G124" s="44"/>
      <c r="H124" s="50" t="s">
        <v>2157</v>
      </c>
      <c r="I124" s="50" t="s">
        <v>2156</v>
      </c>
      <c r="J124" s="50"/>
      <c r="K124" s="50"/>
      <c r="L124" s="50"/>
      <c r="M124" s="50"/>
      <c r="N124" s="50"/>
      <c r="O124" s="50"/>
      <c r="P124" s="44"/>
      <c r="Q124" s="44"/>
      <c r="R124" s="44"/>
      <c r="S124" s="44"/>
    </row>
    <row r="125" spans="1:19" ht="42.75" customHeight="1" x14ac:dyDescent="0.3">
      <c r="A125" s="45"/>
      <c r="B125" s="10" t="s">
        <v>1663</v>
      </c>
      <c r="C125" s="8">
        <f>COUNTIFS(Events!$H:$H,$B125,Events!$X:$X,H125)</f>
        <v>3</v>
      </c>
      <c r="D125" s="8">
        <f>COUNTIFS(Events!$H:$H,$B125,Events!$X:$X,I125)</f>
        <v>0</v>
      </c>
      <c r="E125" s="9">
        <f t="shared" si="14"/>
        <v>3</v>
      </c>
      <c r="F125" s="44"/>
      <c r="G125" s="44"/>
      <c r="H125" s="50" t="s">
        <v>2157</v>
      </c>
      <c r="I125" s="50" t="s">
        <v>2156</v>
      </c>
      <c r="J125" s="50"/>
      <c r="K125" s="50"/>
      <c r="L125" s="50"/>
      <c r="M125" s="50"/>
      <c r="N125" s="50"/>
      <c r="O125" s="50"/>
      <c r="P125" s="44"/>
      <c r="Q125" s="44"/>
      <c r="R125" s="44"/>
      <c r="S125" s="44"/>
    </row>
    <row r="126" spans="1:19" ht="42.75" customHeight="1" x14ac:dyDescent="0.3">
      <c r="A126" s="45"/>
      <c r="B126" s="10" t="s">
        <v>270</v>
      </c>
      <c r="C126" s="8">
        <f>COUNTIFS(Events!$H:$H,$B126,Events!$X:$X,H126)</f>
        <v>13</v>
      </c>
      <c r="D126" s="8">
        <f>COUNTIFS(Events!$H:$H,$B126,Events!$X:$X,I126)</f>
        <v>2</v>
      </c>
      <c r="E126" s="9">
        <f t="shared" si="14"/>
        <v>15</v>
      </c>
      <c r="F126" s="44"/>
      <c r="G126" s="44"/>
      <c r="H126" s="50" t="s">
        <v>2157</v>
      </c>
      <c r="I126" s="50" t="s">
        <v>2156</v>
      </c>
      <c r="J126" s="50"/>
      <c r="K126" s="50"/>
      <c r="L126" s="50"/>
      <c r="M126" s="50"/>
      <c r="N126" s="50"/>
      <c r="O126" s="50"/>
      <c r="P126" s="44"/>
      <c r="Q126" s="44"/>
      <c r="R126" s="44"/>
      <c r="S126" s="44"/>
    </row>
    <row r="127" spans="1:19" ht="42.75" customHeight="1" x14ac:dyDescent="0.3">
      <c r="A127" s="45"/>
      <c r="B127" s="10" t="s">
        <v>1536</v>
      </c>
      <c r="C127" s="8">
        <f>COUNTIFS(Events!$H:$H,$B127,Events!$X:$X,H127)</f>
        <v>1</v>
      </c>
      <c r="D127" s="8">
        <f>COUNTIFS(Events!$H:$H,$B127,Events!$X:$X,I127)</f>
        <v>1</v>
      </c>
      <c r="E127" s="9">
        <f t="shared" si="14"/>
        <v>2</v>
      </c>
      <c r="F127" s="44"/>
      <c r="G127" s="44"/>
      <c r="H127" s="50" t="s">
        <v>2157</v>
      </c>
      <c r="I127" s="50" t="s">
        <v>2156</v>
      </c>
      <c r="J127" s="50"/>
      <c r="K127" s="50"/>
      <c r="L127" s="50"/>
      <c r="M127" s="50"/>
      <c r="N127" s="50"/>
      <c r="O127" s="50"/>
      <c r="P127" s="44"/>
      <c r="Q127" s="44"/>
      <c r="R127" s="44"/>
      <c r="S127" s="44"/>
    </row>
    <row r="128" spans="1:19" ht="42.75" customHeight="1" x14ac:dyDescent="0.3">
      <c r="A128" s="45"/>
      <c r="B128" s="10" t="s">
        <v>277</v>
      </c>
      <c r="C128" s="8">
        <f>COUNTIFS(Events!$H:$H,$B128,Events!$X:$X,H128)</f>
        <v>3</v>
      </c>
      <c r="D128" s="8">
        <f>COUNTIFS(Events!$H:$H,$B128,Events!$X:$X,I128)</f>
        <v>1</v>
      </c>
      <c r="E128" s="9">
        <f t="shared" si="14"/>
        <v>4</v>
      </c>
      <c r="F128" s="44"/>
      <c r="G128" s="44"/>
      <c r="H128" s="50" t="s">
        <v>2157</v>
      </c>
      <c r="I128" s="50" t="s">
        <v>2156</v>
      </c>
      <c r="J128" s="50"/>
      <c r="K128" s="50"/>
      <c r="L128" s="50"/>
      <c r="M128" s="50"/>
      <c r="N128" s="50"/>
      <c r="O128" s="50"/>
      <c r="P128" s="44"/>
      <c r="Q128" s="44"/>
      <c r="R128" s="44"/>
      <c r="S128" s="44"/>
    </row>
    <row r="129" spans="1:19" ht="42.75" customHeight="1" x14ac:dyDescent="0.3">
      <c r="A129" s="45"/>
      <c r="B129" s="10" t="s">
        <v>701</v>
      </c>
      <c r="C129" s="8">
        <f>COUNTIFS(Events!$H:$H,$B129,Events!$X:$X,H129)</f>
        <v>3</v>
      </c>
      <c r="D129" s="8">
        <f>COUNTIFS(Events!$H:$H,$B129,Events!$X:$X,I129)</f>
        <v>0</v>
      </c>
      <c r="E129" s="9">
        <f t="shared" si="14"/>
        <v>3</v>
      </c>
      <c r="F129" s="44"/>
      <c r="G129" s="44"/>
      <c r="H129" s="50" t="s">
        <v>2157</v>
      </c>
      <c r="I129" s="50" t="s">
        <v>2156</v>
      </c>
      <c r="J129" s="50"/>
      <c r="K129" s="50"/>
      <c r="L129" s="50"/>
      <c r="M129" s="50"/>
      <c r="N129" s="50"/>
      <c r="O129" s="50"/>
      <c r="P129" s="44"/>
      <c r="Q129" s="44"/>
      <c r="R129" s="44"/>
      <c r="S129" s="44"/>
    </row>
    <row r="130" spans="1:19" ht="42.75" customHeight="1" x14ac:dyDescent="0.3">
      <c r="A130" s="45"/>
      <c r="B130" s="10" t="s">
        <v>3</v>
      </c>
      <c r="C130" s="8">
        <f>COUNTIFS(Events!$H:$H,$B130,Events!$X:$X,H130)</f>
        <v>3</v>
      </c>
      <c r="D130" s="8">
        <f>COUNTIFS(Events!$H:$H,$B130,Events!$X:$X,I130)</f>
        <v>0</v>
      </c>
      <c r="E130" s="9">
        <f t="shared" si="14"/>
        <v>3</v>
      </c>
      <c r="F130" s="44"/>
      <c r="G130" s="44"/>
      <c r="H130" s="50" t="s">
        <v>2157</v>
      </c>
      <c r="I130" s="50" t="s">
        <v>2156</v>
      </c>
      <c r="J130" s="50"/>
      <c r="K130" s="50"/>
      <c r="L130" s="50"/>
      <c r="M130" s="50"/>
      <c r="N130" s="50"/>
      <c r="O130" s="50"/>
      <c r="P130" s="44"/>
      <c r="Q130" s="44"/>
      <c r="R130" s="44"/>
      <c r="S130" s="44"/>
    </row>
    <row r="131" spans="1:19" ht="42.75" customHeight="1" x14ac:dyDescent="0.3">
      <c r="A131" s="45"/>
      <c r="B131" s="10" t="s">
        <v>141</v>
      </c>
      <c r="C131" s="8">
        <f>COUNTIFS(Events!$H:$H,$B131,Events!$X:$X,H131)</f>
        <v>11</v>
      </c>
      <c r="D131" s="8">
        <f>COUNTIFS(Events!$H:$H,$B131,Events!$X:$X,I131)</f>
        <v>0</v>
      </c>
      <c r="E131" s="9">
        <f t="shared" si="14"/>
        <v>11</v>
      </c>
      <c r="F131" s="44"/>
      <c r="G131" s="44"/>
      <c r="H131" s="50" t="s">
        <v>2157</v>
      </c>
      <c r="I131" s="50" t="s">
        <v>2156</v>
      </c>
      <c r="J131" s="50"/>
      <c r="K131" s="50"/>
      <c r="L131" s="50"/>
      <c r="M131" s="50"/>
      <c r="N131" s="50"/>
      <c r="O131" s="50"/>
      <c r="P131" s="44"/>
      <c r="Q131" s="44"/>
      <c r="R131" s="44"/>
      <c r="S131" s="44"/>
    </row>
    <row r="132" spans="1:19" ht="42.75" customHeight="1" x14ac:dyDescent="0.3">
      <c r="A132" s="45"/>
      <c r="B132" s="10" t="s">
        <v>110</v>
      </c>
      <c r="C132" s="8">
        <f>COUNTIFS(Events!$H:$H,$B132,Events!$X:$X,H132)</f>
        <v>21</v>
      </c>
      <c r="D132" s="8">
        <f>COUNTIFS(Events!$H:$H,$B132,Events!$X:$X,I132)</f>
        <v>1</v>
      </c>
      <c r="E132" s="9">
        <f t="shared" si="14"/>
        <v>22</v>
      </c>
      <c r="F132" s="44"/>
      <c r="G132" s="44"/>
      <c r="H132" s="50" t="s">
        <v>2157</v>
      </c>
      <c r="I132" s="50" t="s">
        <v>2156</v>
      </c>
      <c r="J132" s="50"/>
      <c r="K132" s="50"/>
      <c r="L132" s="50"/>
      <c r="M132" s="50"/>
      <c r="N132" s="50"/>
      <c r="O132" s="50"/>
      <c r="P132" s="44"/>
      <c r="Q132" s="44"/>
      <c r="R132" s="44"/>
      <c r="S132" s="44"/>
    </row>
    <row r="133" spans="1:19" ht="42.75" customHeight="1" x14ac:dyDescent="0.3">
      <c r="A133" s="45"/>
      <c r="B133" s="10" t="s">
        <v>306</v>
      </c>
      <c r="C133" s="8">
        <f>COUNTIFS(Events!$H:$H,$B133,Events!$X:$X,H133)</f>
        <v>19</v>
      </c>
      <c r="D133" s="8">
        <f>COUNTIFS(Events!$H:$H,$B133,Events!$X:$X,I133)</f>
        <v>0</v>
      </c>
      <c r="E133" s="9">
        <f t="shared" si="14"/>
        <v>19</v>
      </c>
      <c r="F133" s="44"/>
      <c r="G133" s="44"/>
      <c r="H133" s="50" t="s">
        <v>2157</v>
      </c>
      <c r="I133" s="50" t="s">
        <v>2156</v>
      </c>
      <c r="J133" s="50"/>
      <c r="K133" s="50"/>
      <c r="L133" s="50"/>
      <c r="M133" s="50"/>
      <c r="N133" s="50"/>
      <c r="O133" s="50"/>
      <c r="P133" s="44"/>
      <c r="Q133" s="44"/>
      <c r="R133" s="44"/>
      <c r="S133" s="44"/>
    </row>
    <row r="134" spans="1:19" ht="42.75" customHeight="1" thickBot="1" x14ac:dyDescent="0.35">
      <c r="A134" s="45"/>
      <c r="B134" s="11" t="s">
        <v>396</v>
      </c>
      <c r="C134" s="8">
        <f>COUNTIFS(Events!$H:$H,$B134,Events!$X:$X,H134)</f>
        <v>6</v>
      </c>
      <c r="D134" s="8">
        <f>COUNTIFS(Events!$H:$H,$B134,Events!$X:$X,I134)</f>
        <v>1</v>
      </c>
      <c r="E134" s="9">
        <f t="shared" si="14"/>
        <v>7</v>
      </c>
      <c r="F134" s="44"/>
      <c r="G134" s="44"/>
      <c r="H134" s="50" t="s">
        <v>2157</v>
      </c>
      <c r="I134" s="50" t="s">
        <v>2156</v>
      </c>
      <c r="J134" s="50"/>
      <c r="K134" s="50"/>
      <c r="L134" s="50"/>
      <c r="M134" s="50"/>
      <c r="N134" s="50"/>
      <c r="O134" s="50"/>
      <c r="P134" s="44"/>
      <c r="Q134" s="44"/>
      <c r="R134" s="44"/>
      <c r="S134" s="44"/>
    </row>
    <row r="135" spans="1:19" ht="42.75" customHeight="1" thickBot="1" x14ac:dyDescent="0.35">
      <c r="A135" s="45"/>
      <c r="B135" s="12" t="s">
        <v>2251</v>
      </c>
      <c r="C135" s="13">
        <f>SUM(C114:C134)</f>
        <v>328</v>
      </c>
      <c r="D135" s="13">
        <f t="shared" ref="D135" si="15">SUM(D114:D134)</f>
        <v>76</v>
      </c>
      <c r="E135" s="14">
        <f>SUM(E114:E134)</f>
        <v>404</v>
      </c>
      <c r="F135" s="44"/>
      <c r="G135" s="44"/>
      <c r="H135" s="44"/>
      <c r="I135" s="44"/>
      <c r="J135" s="44"/>
      <c r="K135" s="44"/>
      <c r="L135" s="44"/>
      <c r="M135" s="44"/>
      <c r="N135" s="44"/>
      <c r="O135" s="44"/>
      <c r="P135" s="44"/>
      <c r="Q135" s="44"/>
      <c r="R135" s="44"/>
      <c r="S135" s="44"/>
    </row>
    <row r="136" spans="1:19" ht="63" customHeight="1" thickBot="1" x14ac:dyDescent="0.35">
      <c r="A136" s="45"/>
      <c r="B136" s="178" t="s">
        <v>2252</v>
      </c>
      <c r="C136" s="178"/>
      <c r="D136" s="178"/>
      <c r="E136" s="179"/>
      <c r="F136" s="44"/>
      <c r="G136" s="44"/>
      <c r="H136" s="44"/>
      <c r="I136" s="44"/>
      <c r="J136" s="44"/>
      <c r="K136" s="44"/>
      <c r="L136" s="44"/>
      <c r="M136" s="44"/>
      <c r="N136" s="44"/>
      <c r="O136" s="44"/>
      <c r="P136" s="44"/>
      <c r="Q136" s="44"/>
      <c r="R136" s="44"/>
      <c r="S136" s="44"/>
    </row>
    <row r="137" spans="1:19" ht="39" customHeight="1" thickBot="1" x14ac:dyDescent="0.35">
      <c r="A137" s="45"/>
      <c r="B137" s="44"/>
      <c r="C137" s="44"/>
      <c r="D137" s="44"/>
      <c r="E137" s="44"/>
      <c r="F137" s="44"/>
      <c r="G137" s="44"/>
      <c r="H137" s="44"/>
      <c r="I137" s="44"/>
      <c r="J137" s="44"/>
      <c r="K137" s="44"/>
      <c r="L137" s="44"/>
      <c r="M137" s="44"/>
      <c r="N137" s="44"/>
      <c r="O137" s="44"/>
      <c r="P137" s="44"/>
      <c r="Q137" s="44"/>
      <c r="R137" s="44"/>
      <c r="S137" s="44"/>
    </row>
    <row r="138" spans="1:19" ht="42.75" customHeight="1" thickBot="1" x14ac:dyDescent="0.35">
      <c r="A138" s="45"/>
      <c r="B138" s="174" t="s">
        <v>2338</v>
      </c>
      <c r="C138" s="175"/>
      <c r="D138" s="175"/>
      <c r="E138" s="175"/>
      <c r="F138" s="175"/>
      <c r="G138" s="175"/>
      <c r="H138" s="175"/>
      <c r="I138" s="176"/>
      <c r="J138" s="50"/>
      <c r="K138" s="50"/>
      <c r="L138" s="50"/>
      <c r="M138" s="50"/>
      <c r="N138" s="50"/>
      <c r="O138" s="50"/>
      <c r="P138" s="50"/>
      <c r="Q138" s="50"/>
      <c r="R138" s="50"/>
      <c r="S138" s="50"/>
    </row>
    <row r="139" spans="1:19" ht="42.75" customHeight="1" thickBot="1" x14ac:dyDescent="0.35">
      <c r="A139" s="45"/>
      <c r="B139" s="172" t="s">
        <v>2258</v>
      </c>
      <c r="C139" s="177"/>
      <c r="D139" s="177"/>
      <c r="E139" s="177"/>
      <c r="F139" s="177"/>
      <c r="G139" s="177"/>
      <c r="H139" s="177"/>
      <c r="I139" s="173"/>
      <c r="J139" s="50"/>
      <c r="K139" s="50"/>
      <c r="L139" s="50"/>
      <c r="M139" s="50"/>
      <c r="N139" s="50"/>
      <c r="O139" s="50"/>
      <c r="P139" s="50"/>
      <c r="Q139" s="50"/>
      <c r="R139" s="50"/>
      <c r="S139" s="50"/>
    </row>
    <row r="140" spans="1:19" ht="42.75" customHeight="1" thickBot="1" x14ac:dyDescent="0.35">
      <c r="A140" s="45"/>
      <c r="B140" s="39"/>
      <c r="C140" s="41" t="s">
        <v>2167</v>
      </c>
      <c r="D140" s="4" t="s">
        <v>2164</v>
      </c>
      <c r="E140" s="4" t="s">
        <v>2246</v>
      </c>
      <c r="F140" s="4" t="s">
        <v>2168</v>
      </c>
      <c r="G140" s="4" t="s">
        <v>2169</v>
      </c>
      <c r="H140" s="42" t="s">
        <v>2170</v>
      </c>
      <c r="I140" s="40" t="s">
        <v>2251</v>
      </c>
      <c r="J140" s="50"/>
      <c r="K140" s="50"/>
      <c r="L140" s="50"/>
      <c r="M140" s="50"/>
      <c r="N140" s="50"/>
      <c r="O140" s="50"/>
      <c r="P140" s="50"/>
      <c r="Q140" s="50"/>
      <c r="R140" s="50"/>
      <c r="S140" s="50"/>
    </row>
    <row r="141" spans="1:19" ht="42.75" customHeight="1" x14ac:dyDescent="0.3">
      <c r="A141" s="45"/>
      <c r="B141" s="7" t="s">
        <v>84</v>
      </c>
      <c r="C141" s="8">
        <f>COUNTIFS(Events!$H:$H,$B141,Events!$AB:$AB,L141)</f>
        <v>5</v>
      </c>
      <c r="D141" s="8">
        <f>COUNTIFS(Events!$H:$H,$B141,Events!$AB:$AB,M141)</f>
        <v>2</v>
      </c>
      <c r="E141" s="8">
        <f>COUNTIFS(Events!$H:$H,$B141,Events!$AB:$AB,N141)</f>
        <v>1</v>
      </c>
      <c r="F141" s="8">
        <f>COUNTIFS(Events!$H:$H,$B141,Events!$AB:$AB,O141)</f>
        <v>0</v>
      </c>
      <c r="G141" s="8">
        <f>COUNTIFS(Events!$H:$H,$B141,Events!$AB:$AB,P141)</f>
        <v>5</v>
      </c>
      <c r="H141" s="8">
        <f>COUNTIFS(Events!$H:$H,$B141,Events!$AB:$AB,Q141)</f>
        <v>146</v>
      </c>
      <c r="I141" s="9">
        <f t="shared" ref="I141:I161" si="16">SUM(C141:H141)</f>
        <v>159</v>
      </c>
      <c r="J141" s="50"/>
      <c r="K141" s="50"/>
      <c r="L141" s="50" t="s">
        <v>2167</v>
      </c>
      <c r="M141" s="50" t="s">
        <v>2164</v>
      </c>
      <c r="N141" s="50" t="s">
        <v>2246</v>
      </c>
      <c r="O141" s="50" t="s">
        <v>2168</v>
      </c>
      <c r="P141" s="50" t="s">
        <v>2169</v>
      </c>
      <c r="Q141" s="50" t="s">
        <v>2170</v>
      </c>
      <c r="R141" s="50"/>
      <c r="S141" s="50"/>
    </row>
    <row r="142" spans="1:19" ht="42.75" customHeight="1" x14ac:dyDescent="0.3">
      <c r="A142" s="45"/>
      <c r="B142" s="10" t="s">
        <v>186</v>
      </c>
      <c r="C142" s="8">
        <f>COUNTIFS(Events!$H:$H,$B142,Events!$AB:$AB,L142)</f>
        <v>1</v>
      </c>
      <c r="D142" s="8">
        <f>COUNTIFS(Events!$H:$H,$B142,Events!$AB:$AB,M142)</f>
        <v>0</v>
      </c>
      <c r="E142" s="8">
        <f>COUNTIFS(Events!$H:$H,$B142,Events!$AB:$AB,N142)</f>
        <v>0</v>
      </c>
      <c r="F142" s="8">
        <f>COUNTIFS(Events!$H:$H,$B142,Events!$AB:$AB,O142)</f>
        <v>0</v>
      </c>
      <c r="G142" s="8">
        <f>COUNTIFS(Events!$H:$H,$B142,Events!$AB:$AB,P142)</f>
        <v>0</v>
      </c>
      <c r="H142" s="8">
        <f>COUNTIFS(Events!$H:$H,$B142,Events!$AB:$AB,Q142)</f>
        <v>12</v>
      </c>
      <c r="I142" s="9">
        <f t="shared" si="16"/>
        <v>13</v>
      </c>
      <c r="J142" s="50"/>
      <c r="K142" s="50"/>
      <c r="L142" s="50" t="s">
        <v>2167</v>
      </c>
      <c r="M142" s="50" t="s">
        <v>2164</v>
      </c>
      <c r="N142" s="50" t="s">
        <v>2246</v>
      </c>
      <c r="O142" s="50" t="s">
        <v>2168</v>
      </c>
      <c r="P142" s="50" t="s">
        <v>2169</v>
      </c>
      <c r="Q142" s="50" t="s">
        <v>2170</v>
      </c>
      <c r="R142" s="50"/>
      <c r="S142" s="50"/>
    </row>
    <row r="143" spans="1:19" ht="42.75" customHeight="1" x14ac:dyDescent="0.3">
      <c r="A143" s="45"/>
      <c r="B143" s="10" t="s">
        <v>589</v>
      </c>
      <c r="C143" s="8">
        <f>COUNTIFS(Events!$H:$H,$B143,Events!$AB:$AB,L143)</f>
        <v>0</v>
      </c>
      <c r="D143" s="8">
        <f>COUNTIFS(Events!$H:$H,$B143,Events!$AB:$AB,M143)</f>
        <v>1</v>
      </c>
      <c r="E143" s="8">
        <f>COUNTIFS(Events!$H:$H,$B143,Events!$AB:$AB,N143)</f>
        <v>0</v>
      </c>
      <c r="F143" s="8">
        <f>COUNTIFS(Events!$H:$H,$B143,Events!$AB:$AB,O143)</f>
        <v>0</v>
      </c>
      <c r="G143" s="8">
        <f>COUNTIFS(Events!$H:$H,$B143,Events!$AB:$AB,P143)</f>
        <v>0</v>
      </c>
      <c r="H143" s="8">
        <f>COUNTIFS(Events!$H:$H,$B143,Events!$AB:$AB,Q143)</f>
        <v>7</v>
      </c>
      <c r="I143" s="9">
        <f t="shared" si="16"/>
        <v>8</v>
      </c>
      <c r="J143" s="50"/>
      <c r="K143" s="50"/>
      <c r="L143" s="50" t="s">
        <v>2167</v>
      </c>
      <c r="M143" s="50" t="s">
        <v>2164</v>
      </c>
      <c r="N143" s="50" t="s">
        <v>2246</v>
      </c>
      <c r="O143" s="50" t="s">
        <v>2168</v>
      </c>
      <c r="P143" s="50" t="s">
        <v>2169</v>
      </c>
      <c r="Q143" s="50" t="s">
        <v>2170</v>
      </c>
      <c r="R143" s="50"/>
      <c r="S143" s="50"/>
    </row>
    <row r="144" spans="1:19" ht="42.75" customHeight="1" x14ac:dyDescent="0.3">
      <c r="A144" s="45"/>
      <c r="B144" s="10" t="s">
        <v>176</v>
      </c>
      <c r="C144" s="8">
        <f>COUNTIFS(Events!$H:$H,$B144,Events!$AB:$AB,L144)</f>
        <v>0</v>
      </c>
      <c r="D144" s="8">
        <f>COUNTIFS(Events!$H:$H,$B144,Events!$AB:$AB,M144)</f>
        <v>0</v>
      </c>
      <c r="E144" s="8">
        <f>COUNTIFS(Events!$H:$H,$B144,Events!$AB:$AB,N144)</f>
        <v>0</v>
      </c>
      <c r="F144" s="8">
        <f>COUNTIFS(Events!$H:$H,$B144,Events!$AB:$AB,O144)</f>
        <v>0</v>
      </c>
      <c r="G144" s="8">
        <f>COUNTIFS(Events!$H:$H,$B144,Events!$AB:$AB,P144)</f>
        <v>0</v>
      </c>
      <c r="H144" s="8">
        <f>COUNTIFS(Events!$H:$H,$B144,Events!$AB:$AB,Q144)</f>
        <v>7</v>
      </c>
      <c r="I144" s="9">
        <f t="shared" si="16"/>
        <v>7</v>
      </c>
      <c r="J144" s="50"/>
      <c r="K144" s="50"/>
      <c r="L144" s="50" t="s">
        <v>2167</v>
      </c>
      <c r="M144" s="50" t="s">
        <v>2164</v>
      </c>
      <c r="N144" s="50" t="s">
        <v>2246</v>
      </c>
      <c r="O144" s="50" t="s">
        <v>2168</v>
      </c>
      <c r="P144" s="50" t="s">
        <v>2169</v>
      </c>
      <c r="Q144" s="50" t="s">
        <v>2170</v>
      </c>
      <c r="R144" s="50"/>
      <c r="S144" s="50"/>
    </row>
    <row r="145" spans="1:19" ht="42.75" customHeight="1" x14ac:dyDescent="0.3">
      <c r="A145" s="45"/>
      <c r="B145" s="10" t="s">
        <v>133</v>
      </c>
      <c r="C145" s="8">
        <f>COUNTIFS(Events!$H:$H,$B145,Events!$AB:$AB,L145)</f>
        <v>0</v>
      </c>
      <c r="D145" s="8">
        <f>COUNTIFS(Events!$H:$H,$B145,Events!$AB:$AB,M145)</f>
        <v>0</v>
      </c>
      <c r="E145" s="8">
        <f>COUNTIFS(Events!$H:$H,$B145,Events!$AB:$AB,N145)</f>
        <v>0</v>
      </c>
      <c r="F145" s="8">
        <f>COUNTIFS(Events!$H:$H,$B145,Events!$AB:$AB,O145)</f>
        <v>0</v>
      </c>
      <c r="G145" s="8">
        <f>COUNTIFS(Events!$H:$H,$B145,Events!$AB:$AB,P145)</f>
        <v>0</v>
      </c>
      <c r="H145" s="8">
        <f>COUNTIFS(Events!$H:$H,$B145,Events!$AB:$AB,Q145)</f>
        <v>16</v>
      </c>
      <c r="I145" s="9">
        <f t="shared" si="16"/>
        <v>16</v>
      </c>
      <c r="J145" s="50"/>
      <c r="K145" s="50"/>
      <c r="L145" s="50" t="s">
        <v>2167</v>
      </c>
      <c r="M145" s="50" t="s">
        <v>2164</v>
      </c>
      <c r="N145" s="50" t="s">
        <v>2246</v>
      </c>
      <c r="O145" s="50" t="s">
        <v>2168</v>
      </c>
      <c r="P145" s="50" t="s">
        <v>2169</v>
      </c>
      <c r="Q145" s="50" t="s">
        <v>2170</v>
      </c>
      <c r="R145" s="50"/>
      <c r="S145" s="50"/>
    </row>
    <row r="146" spans="1:19" ht="42.75" customHeight="1" x14ac:dyDescent="0.3">
      <c r="A146" s="45"/>
      <c r="B146" s="10" t="s">
        <v>1726</v>
      </c>
      <c r="C146" s="8">
        <f>COUNTIFS(Events!$H:$H,$B146,Events!$AB:$AB,L146)</f>
        <v>0</v>
      </c>
      <c r="D146" s="8">
        <f>COUNTIFS(Events!$H:$H,$B146,Events!$AB:$AB,M146)</f>
        <v>0</v>
      </c>
      <c r="E146" s="8">
        <f>COUNTIFS(Events!$H:$H,$B146,Events!$AB:$AB,N146)</f>
        <v>0</v>
      </c>
      <c r="F146" s="8">
        <f>COUNTIFS(Events!$H:$H,$B146,Events!$AB:$AB,O146)</f>
        <v>0</v>
      </c>
      <c r="G146" s="8">
        <f>COUNTIFS(Events!$H:$H,$B146,Events!$AB:$AB,P146)</f>
        <v>0</v>
      </c>
      <c r="H146" s="8">
        <f>COUNTIFS(Events!$H:$H,$B146,Events!$AB:$AB,Q146)</f>
        <v>0</v>
      </c>
      <c r="I146" s="9">
        <f t="shared" si="16"/>
        <v>0</v>
      </c>
      <c r="J146" s="50"/>
      <c r="K146" s="50"/>
      <c r="L146" s="50" t="s">
        <v>2167</v>
      </c>
      <c r="M146" s="50" t="s">
        <v>2164</v>
      </c>
      <c r="N146" s="50" t="s">
        <v>2246</v>
      </c>
      <c r="O146" s="50" t="s">
        <v>2168</v>
      </c>
      <c r="P146" s="50" t="s">
        <v>2169</v>
      </c>
      <c r="Q146" s="50" t="s">
        <v>2170</v>
      </c>
      <c r="R146" s="50"/>
      <c r="S146" s="50"/>
    </row>
    <row r="147" spans="1:19" ht="42.75" customHeight="1" x14ac:dyDescent="0.3">
      <c r="A147" s="45"/>
      <c r="B147" s="10" t="s">
        <v>202</v>
      </c>
      <c r="C147" s="8">
        <f>COUNTIFS(Events!$H:$H,$B147,Events!$AB:$AB,L147)</f>
        <v>0</v>
      </c>
      <c r="D147" s="8">
        <f>COUNTIFS(Events!$H:$H,$B147,Events!$AB:$AB,M147)</f>
        <v>0</v>
      </c>
      <c r="E147" s="8">
        <f>COUNTIFS(Events!$H:$H,$B147,Events!$AB:$AB,N147)</f>
        <v>0</v>
      </c>
      <c r="F147" s="8">
        <f>COUNTIFS(Events!$H:$H,$B147,Events!$AB:$AB,O147)</f>
        <v>0</v>
      </c>
      <c r="G147" s="8">
        <f>COUNTIFS(Events!$H:$H,$B147,Events!$AB:$AB,P147)</f>
        <v>0</v>
      </c>
      <c r="H147" s="8">
        <f>COUNTIFS(Events!$H:$H,$B147,Events!$AB:$AB,Q147)</f>
        <v>13</v>
      </c>
      <c r="I147" s="9">
        <f t="shared" si="16"/>
        <v>13</v>
      </c>
      <c r="J147" s="50"/>
      <c r="K147" s="50"/>
      <c r="L147" s="50" t="s">
        <v>2167</v>
      </c>
      <c r="M147" s="50" t="s">
        <v>2164</v>
      </c>
      <c r="N147" s="50" t="s">
        <v>2246</v>
      </c>
      <c r="O147" s="50" t="s">
        <v>2168</v>
      </c>
      <c r="P147" s="50" t="s">
        <v>2169</v>
      </c>
      <c r="Q147" s="50" t="s">
        <v>2170</v>
      </c>
      <c r="R147" s="50"/>
      <c r="S147" s="50"/>
    </row>
    <row r="148" spans="1:19" ht="42.75" customHeight="1" x14ac:dyDescent="0.3">
      <c r="A148" s="45"/>
      <c r="B148" s="10" t="s">
        <v>148</v>
      </c>
      <c r="C148" s="8">
        <f>COUNTIFS(Events!$H:$H,$B148,Events!$AB:$AB,L148)</f>
        <v>0</v>
      </c>
      <c r="D148" s="8">
        <f>COUNTIFS(Events!$H:$H,$B148,Events!$AB:$AB,M148)</f>
        <v>0</v>
      </c>
      <c r="E148" s="8">
        <f>COUNTIFS(Events!$H:$H,$B148,Events!$AB:$AB,N148)</f>
        <v>0</v>
      </c>
      <c r="F148" s="8">
        <f>COUNTIFS(Events!$H:$H,$B148,Events!$AB:$AB,O148)</f>
        <v>0</v>
      </c>
      <c r="G148" s="8">
        <f>COUNTIFS(Events!$H:$H,$B148,Events!$AB:$AB,P148)</f>
        <v>0</v>
      </c>
      <c r="H148" s="8">
        <f>COUNTIFS(Events!$H:$H,$B148,Events!$AB:$AB,Q148)</f>
        <v>26</v>
      </c>
      <c r="I148" s="9">
        <f t="shared" si="16"/>
        <v>26</v>
      </c>
      <c r="J148" s="50"/>
      <c r="K148" s="50"/>
      <c r="L148" s="50" t="s">
        <v>2167</v>
      </c>
      <c r="M148" s="50" t="s">
        <v>2164</v>
      </c>
      <c r="N148" s="50" t="s">
        <v>2246</v>
      </c>
      <c r="O148" s="50" t="s">
        <v>2168</v>
      </c>
      <c r="P148" s="50" t="s">
        <v>2169</v>
      </c>
      <c r="Q148" s="50" t="s">
        <v>2170</v>
      </c>
      <c r="R148" s="50"/>
      <c r="S148" s="50"/>
    </row>
    <row r="149" spans="1:19" ht="42.75" customHeight="1" x14ac:dyDescent="0.3">
      <c r="A149" s="45"/>
      <c r="B149" s="10" t="s">
        <v>163</v>
      </c>
      <c r="C149" s="8">
        <f>COUNTIFS(Events!$H:$H,$B149,Events!$AB:$AB,L149)</f>
        <v>0</v>
      </c>
      <c r="D149" s="8">
        <f>COUNTIFS(Events!$H:$H,$B149,Events!$AB:$AB,M149)</f>
        <v>0</v>
      </c>
      <c r="E149" s="8">
        <f>COUNTIFS(Events!$H:$H,$B149,Events!$AB:$AB,N149)</f>
        <v>1</v>
      </c>
      <c r="F149" s="8">
        <f>COUNTIFS(Events!$H:$H,$B149,Events!$AB:$AB,O149)</f>
        <v>0</v>
      </c>
      <c r="G149" s="8">
        <f>COUNTIFS(Events!$H:$H,$B149,Events!$AB:$AB,P149)</f>
        <v>0</v>
      </c>
      <c r="H149" s="8">
        <f>COUNTIFS(Events!$H:$H,$B149,Events!$AB:$AB,Q149)</f>
        <v>44</v>
      </c>
      <c r="I149" s="9">
        <f t="shared" si="16"/>
        <v>45</v>
      </c>
      <c r="J149" s="50"/>
      <c r="K149" s="50"/>
      <c r="L149" s="50" t="s">
        <v>2167</v>
      </c>
      <c r="M149" s="50" t="s">
        <v>2164</v>
      </c>
      <c r="N149" s="50" t="s">
        <v>2246</v>
      </c>
      <c r="O149" s="50" t="s">
        <v>2168</v>
      </c>
      <c r="P149" s="50" t="s">
        <v>2169</v>
      </c>
      <c r="Q149" s="50" t="s">
        <v>2170</v>
      </c>
      <c r="R149" s="50"/>
      <c r="S149" s="50"/>
    </row>
    <row r="150" spans="1:19" ht="42.75" customHeight="1" x14ac:dyDescent="0.3">
      <c r="A150" s="45"/>
      <c r="B150" s="10" t="s">
        <v>299</v>
      </c>
      <c r="C150" s="8">
        <f>COUNTIFS(Events!$H:$H,$B150,Events!$AB:$AB,L150)</f>
        <v>0</v>
      </c>
      <c r="D150" s="8">
        <f>COUNTIFS(Events!$H:$H,$B150,Events!$AB:$AB,M150)</f>
        <v>1</v>
      </c>
      <c r="E150" s="8">
        <f>COUNTIFS(Events!$H:$H,$B150,Events!$AB:$AB,N150)</f>
        <v>0</v>
      </c>
      <c r="F150" s="8">
        <f>COUNTIFS(Events!$H:$H,$B150,Events!$AB:$AB,O150)</f>
        <v>0</v>
      </c>
      <c r="G150" s="8">
        <f>COUNTIFS(Events!$H:$H,$B150,Events!$AB:$AB,P150)</f>
        <v>0</v>
      </c>
      <c r="H150" s="8">
        <f>COUNTIFS(Events!$H:$H,$B150,Events!$AB:$AB,Q150)</f>
        <v>27</v>
      </c>
      <c r="I150" s="9">
        <f t="shared" si="16"/>
        <v>28</v>
      </c>
      <c r="J150" s="50"/>
      <c r="K150" s="50"/>
      <c r="L150" s="50" t="s">
        <v>2167</v>
      </c>
      <c r="M150" s="50" t="s">
        <v>2164</v>
      </c>
      <c r="N150" s="50" t="s">
        <v>2246</v>
      </c>
      <c r="O150" s="50" t="s">
        <v>2168</v>
      </c>
      <c r="P150" s="50" t="s">
        <v>2169</v>
      </c>
      <c r="Q150" s="50" t="s">
        <v>2170</v>
      </c>
      <c r="R150" s="50"/>
      <c r="S150" s="50"/>
    </row>
    <row r="151" spans="1:19" ht="42.75" customHeight="1" x14ac:dyDescent="0.3">
      <c r="A151" s="45"/>
      <c r="B151" s="10" t="s">
        <v>365</v>
      </c>
      <c r="C151" s="8">
        <f>COUNTIFS(Events!$H:$H,$B151,Events!$AB:$AB,L151)</f>
        <v>0</v>
      </c>
      <c r="D151" s="8">
        <f>COUNTIFS(Events!$H:$H,$B151,Events!$AB:$AB,M151)</f>
        <v>0</v>
      </c>
      <c r="E151" s="8">
        <f>COUNTIFS(Events!$H:$H,$B151,Events!$AB:$AB,N151)</f>
        <v>0</v>
      </c>
      <c r="F151" s="8">
        <f>COUNTIFS(Events!$H:$H,$B151,Events!$AB:$AB,O151)</f>
        <v>0</v>
      </c>
      <c r="G151" s="8">
        <f>COUNTIFS(Events!$H:$H,$B151,Events!$AB:$AB,P151)</f>
        <v>0</v>
      </c>
      <c r="H151" s="8">
        <f>COUNTIFS(Events!$H:$H,$B151,Events!$AB:$AB,Q151)</f>
        <v>0</v>
      </c>
      <c r="I151" s="9">
        <f t="shared" si="16"/>
        <v>0</v>
      </c>
      <c r="J151" s="50"/>
      <c r="K151" s="50"/>
      <c r="L151" s="50" t="s">
        <v>2167</v>
      </c>
      <c r="M151" s="50" t="s">
        <v>2164</v>
      </c>
      <c r="N151" s="50" t="s">
        <v>2246</v>
      </c>
      <c r="O151" s="50" t="s">
        <v>2168</v>
      </c>
      <c r="P151" s="50" t="s">
        <v>2169</v>
      </c>
      <c r="Q151" s="50" t="s">
        <v>2170</v>
      </c>
      <c r="R151" s="50"/>
      <c r="S151" s="50"/>
    </row>
    <row r="152" spans="1:19" ht="42.75" customHeight="1" x14ac:dyDescent="0.3">
      <c r="A152" s="45"/>
      <c r="B152" s="10" t="s">
        <v>1663</v>
      </c>
      <c r="C152" s="8">
        <f>COUNTIFS(Events!$H:$H,$B152,Events!$AB:$AB,L152)</f>
        <v>0</v>
      </c>
      <c r="D152" s="8">
        <f>COUNTIFS(Events!$H:$H,$B152,Events!$AB:$AB,M152)</f>
        <v>0</v>
      </c>
      <c r="E152" s="8">
        <f>COUNTIFS(Events!$H:$H,$B152,Events!$AB:$AB,N152)</f>
        <v>0</v>
      </c>
      <c r="F152" s="8">
        <f>COUNTIFS(Events!$H:$H,$B152,Events!$AB:$AB,O152)</f>
        <v>0</v>
      </c>
      <c r="G152" s="8">
        <f>COUNTIFS(Events!$H:$H,$B152,Events!$AB:$AB,P152)</f>
        <v>0</v>
      </c>
      <c r="H152" s="8">
        <f>COUNTIFS(Events!$H:$H,$B152,Events!$AB:$AB,Q152)</f>
        <v>3</v>
      </c>
      <c r="I152" s="9">
        <f t="shared" si="16"/>
        <v>3</v>
      </c>
      <c r="J152" s="50"/>
      <c r="K152" s="50"/>
      <c r="L152" s="50" t="s">
        <v>2167</v>
      </c>
      <c r="M152" s="50" t="s">
        <v>2164</v>
      </c>
      <c r="N152" s="50" t="s">
        <v>2246</v>
      </c>
      <c r="O152" s="50" t="s">
        <v>2168</v>
      </c>
      <c r="P152" s="50" t="s">
        <v>2169</v>
      </c>
      <c r="Q152" s="50" t="s">
        <v>2170</v>
      </c>
      <c r="R152" s="50"/>
      <c r="S152" s="50"/>
    </row>
    <row r="153" spans="1:19" ht="42.75" customHeight="1" x14ac:dyDescent="0.3">
      <c r="A153" s="45"/>
      <c r="B153" s="10" t="s">
        <v>270</v>
      </c>
      <c r="C153" s="8">
        <f>COUNTIFS(Events!$H:$H,$B153,Events!$AB:$AB,L153)</f>
        <v>0</v>
      </c>
      <c r="D153" s="8">
        <f>COUNTIFS(Events!$H:$H,$B153,Events!$AB:$AB,M153)</f>
        <v>0</v>
      </c>
      <c r="E153" s="8">
        <f>COUNTIFS(Events!$H:$H,$B153,Events!$AB:$AB,N153)</f>
        <v>0</v>
      </c>
      <c r="F153" s="8">
        <f>COUNTIFS(Events!$H:$H,$B153,Events!$AB:$AB,O153)</f>
        <v>0</v>
      </c>
      <c r="G153" s="8">
        <f>COUNTIFS(Events!$H:$H,$B153,Events!$AB:$AB,P153)</f>
        <v>0</v>
      </c>
      <c r="H153" s="8">
        <f>COUNTIFS(Events!$H:$H,$B153,Events!$AB:$AB,Q153)</f>
        <v>15</v>
      </c>
      <c r="I153" s="9">
        <f t="shared" si="16"/>
        <v>15</v>
      </c>
      <c r="J153" s="50"/>
      <c r="K153" s="50"/>
      <c r="L153" s="50" t="s">
        <v>2167</v>
      </c>
      <c r="M153" s="50" t="s">
        <v>2164</v>
      </c>
      <c r="N153" s="50" t="s">
        <v>2246</v>
      </c>
      <c r="O153" s="50" t="s">
        <v>2168</v>
      </c>
      <c r="P153" s="50" t="s">
        <v>2169</v>
      </c>
      <c r="Q153" s="50" t="s">
        <v>2170</v>
      </c>
      <c r="R153" s="50"/>
      <c r="S153" s="50"/>
    </row>
    <row r="154" spans="1:19" ht="42.75" customHeight="1" x14ac:dyDescent="0.3">
      <c r="A154" s="45"/>
      <c r="B154" s="10" t="s">
        <v>1536</v>
      </c>
      <c r="C154" s="8">
        <f>COUNTIFS(Events!$H:$H,$B154,Events!$AB:$AB,L154)</f>
        <v>0</v>
      </c>
      <c r="D154" s="8">
        <f>COUNTIFS(Events!$H:$H,$B154,Events!$AB:$AB,M154)</f>
        <v>0</v>
      </c>
      <c r="E154" s="8">
        <f>COUNTIFS(Events!$H:$H,$B154,Events!$AB:$AB,N154)</f>
        <v>0</v>
      </c>
      <c r="F154" s="8">
        <f>COUNTIFS(Events!$H:$H,$B154,Events!$AB:$AB,O154)</f>
        <v>0</v>
      </c>
      <c r="G154" s="8">
        <f>COUNTIFS(Events!$H:$H,$B154,Events!$AB:$AB,P154)</f>
        <v>0</v>
      </c>
      <c r="H154" s="8">
        <f>COUNTIFS(Events!$H:$H,$B154,Events!$AB:$AB,Q154)</f>
        <v>2</v>
      </c>
      <c r="I154" s="9">
        <f t="shared" si="16"/>
        <v>2</v>
      </c>
      <c r="J154" s="50"/>
      <c r="K154" s="50"/>
      <c r="L154" s="50" t="s">
        <v>2167</v>
      </c>
      <c r="M154" s="50" t="s">
        <v>2164</v>
      </c>
      <c r="N154" s="50" t="s">
        <v>2246</v>
      </c>
      <c r="O154" s="50" t="s">
        <v>2168</v>
      </c>
      <c r="P154" s="50" t="s">
        <v>2169</v>
      </c>
      <c r="Q154" s="50" t="s">
        <v>2170</v>
      </c>
      <c r="R154" s="50"/>
      <c r="S154" s="50"/>
    </row>
    <row r="155" spans="1:19" ht="42.75" customHeight="1" x14ac:dyDescent="0.3">
      <c r="A155" s="45"/>
      <c r="B155" s="10" t="s">
        <v>277</v>
      </c>
      <c r="C155" s="8">
        <f>COUNTIFS(Events!$H:$H,$B155,Events!$AB:$AB,L155)</f>
        <v>0</v>
      </c>
      <c r="D155" s="8">
        <f>COUNTIFS(Events!$H:$H,$B155,Events!$AB:$AB,M155)</f>
        <v>0</v>
      </c>
      <c r="E155" s="8">
        <f>COUNTIFS(Events!$H:$H,$B155,Events!$AB:$AB,N155)</f>
        <v>0</v>
      </c>
      <c r="F155" s="8">
        <f>COUNTIFS(Events!$H:$H,$B155,Events!$AB:$AB,O155)</f>
        <v>0</v>
      </c>
      <c r="G155" s="8">
        <f>COUNTIFS(Events!$H:$H,$B155,Events!$AB:$AB,P155)</f>
        <v>0</v>
      </c>
      <c r="H155" s="8">
        <f>COUNTIFS(Events!$H:$H,$B155,Events!$AB:$AB,Q155)</f>
        <v>4</v>
      </c>
      <c r="I155" s="9">
        <f t="shared" si="16"/>
        <v>4</v>
      </c>
      <c r="J155" s="50"/>
      <c r="K155" s="50"/>
      <c r="L155" s="50" t="s">
        <v>2167</v>
      </c>
      <c r="M155" s="50" t="s">
        <v>2164</v>
      </c>
      <c r="N155" s="50" t="s">
        <v>2246</v>
      </c>
      <c r="O155" s="50" t="s">
        <v>2168</v>
      </c>
      <c r="P155" s="50" t="s">
        <v>2169</v>
      </c>
      <c r="Q155" s="50" t="s">
        <v>2170</v>
      </c>
      <c r="R155" s="50"/>
      <c r="S155" s="50"/>
    </row>
    <row r="156" spans="1:19" ht="42.75" customHeight="1" x14ac:dyDescent="0.3">
      <c r="A156" s="45"/>
      <c r="B156" s="10" t="s">
        <v>701</v>
      </c>
      <c r="C156" s="8">
        <f>COUNTIFS(Events!$H:$H,$B156,Events!$AB:$AB,L156)</f>
        <v>0</v>
      </c>
      <c r="D156" s="8">
        <f>COUNTIFS(Events!$H:$H,$B156,Events!$AB:$AB,M156)</f>
        <v>0</v>
      </c>
      <c r="E156" s="8">
        <f>COUNTIFS(Events!$H:$H,$B156,Events!$AB:$AB,N156)</f>
        <v>0</v>
      </c>
      <c r="F156" s="8">
        <f>COUNTIFS(Events!$H:$H,$B156,Events!$AB:$AB,O156)</f>
        <v>0</v>
      </c>
      <c r="G156" s="8">
        <f>COUNTIFS(Events!$H:$H,$B156,Events!$AB:$AB,P156)</f>
        <v>0</v>
      </c>
      <c r="H156" s="8">
        <f>COUNTIFS(Events!$H:$H,$B156,Events!$AB:$AB,Q156)</f>
        <v>3</v>
      </c>
      <c r="I156" s="9">
        <f t="shared" si="16"/>
        <v>3</v>
      </c>
      <c r="J156" s="50"/>
      <c r="K156" s="50"/>
      <c r="L156" s="50" t="s">
        <v>2167</v>
      </c>
      <c r="M156" s="50" t="s">
        <v>2164</v>
      </c>
      <c r="N156" s="50" t="s">
        <v>2246</v>
      </c>
      <c r="O156" s="50" t="s">
        <v>2168</v>
      </c>
      <c r="P156" s="50" t="s">
        <v>2169</v>
      </c>
      <c r="Q156" s="50" t="s">
        <v>2170</v>
      </c>
      <c r="R156" s="50"/>
      <c r="S156" s="50"/>
    </row>
    <row r="157" spans="1:19" ht="42.75" customHeight="1" x14ac:dyDescent="0.3">
      <c r="A157" s="45"/>
      <c r="B157" s="10" t="s">
        <v>3</v>
      </c>
      <c r="C157" s="8">
        <f>COUNTIFS(Events!$H:$H,$B157,Events!$AB:$AB,L157)</f>
        <v>0</v>
      </c>
      <c r="D157" s="8">
        <f>COUNTIFS(Events!$H:$H,$B157,Events!$AB:$AB,M157)</f>
        <v>0</v>
      </c>
      <c r="E157" s="8">
        <f>COUNTIFS(Events!$H:$H,$B157,Events!$AB:$AB,N157)</f>
        <v>0</v>
      </c>
      <c r="F157" s="8">
        <f>COUNTIFS(Events!$H:$H,$B157,Events!$AB:$AB,O157)</f>
        <v>0</v>
      </c>
      <c r="G157" s="8">
        <f>COUNTIFS(Events!$H:$H,$B157,Events!$AB:$AB,P157)</f>
        <v>0</v>
      </c>
      <c r="H157" s="8">
        <f>COUNTIFS(Events!$H:$H,$B157,Events!$AB:$AB,Q157)</f>
        <v>3</v>
      </c>
      <c r="I157" s="9">
        <f t="shared" si="16"/>
        <v>3</v>
      </c>
      <c r="J157" s="50"/>
      <c r="K157" s="50"/>
      <c r="L157" s="50" t="s">
        <v>2167</v>
      </c>
      <c r="M157" s="50" t="s">
        <v>2164</v>
      </c>
      <c r="N157" s="50" t="s">
        <v>2246</v>
      </c>
      <c r="O157" s="50" t="s">
        <v>2168</v>
      </c>
      <c r="P157" s="50" t="s">
        <v>2169</v>
      </c>
      <c r="Q157" s="50" t="s">
        <v>2170</v>
      </c>
      <c r="R157" s="50"/>
      <c r="S157" s="50"/>
    </row>
    <row r="158" spans="1:19" ht="42.75" customHeight="1" x14ac:dyDescent="0.3">
      <c r="A158" s="45"/>
      <c r="B158" s="10" t="s">
        <v>141</v>
      </c>
      <c r="C158" s="8">
        <f>COUNTIFS(Events!$H:$H,$B158,Events!$AB:$AB,L158)</f>
        <v>0</v>
      </c>
      <c r="D158" s="8">
        <f>COUNTIFS(Events!$H:$H,$B158,Events!$AB:$AB,M158)</f>
        <v>0</v>
      </c>
      <c r="E158" s="8">
        <f>COUNTIFS(Events!$H:$H,$B158,Events!$AB:$AB,N158)</f>
        <v>0</v>
      </c>
      <c r="F158" s="8">
        <f>COUNTIFS(Events!$H:$H,$B158,Events!$AB:$AB,O158)</f>
        <v>0</v>
      </c>
      <c r="G158" s="8">
        <f>COUNTIFS(Events!$H:$H,$B158,Events!$AB:$AB,P158)</f>
        <v>0</v>
      </c>
      <c r="H158" s="8">
        <f>COUNTIFS(Events!$H:$H,$B158,Events!$AB:$AB,Q158)</f>
        <v>11</v>
      </c>
      <c r="I158" s="9">
        <f t="shared" si="16"/>
        <v>11</v>
      </c>
      <c r="J158" s="50"/>
      <c r="K158" s="50"/>
      <c r="L158" s="50" t="s">
        <v>2167</v>
      </c>
      <c r="M158" s="50" t="s">
        <v>2164</v>
      </c>
      <c r="N158" s="50" t="s">
        <v>2246</v>
      </c>
      <c r="O158" s="50" t="s">
        <v>2168</v>
      </c>
      <c r="P158" s="50" t="s">
        <v>2169</v>
      </c>
      <c r="Q158" s="50" t="s">
        <v>2170</v>
      </c>
      <c r="R158" s="50"/>
      <c r="S158" s="50"/>
    </row>
    <row r="159" spans="1:19" ht="42.75" customHeight="1" x14ac:dyDescent="0.3">
      <c r="A159" s="45"/>
      <c r="B159" s="10" t="s">
        <v>110</v>
      </c>
      <c r="C159" s="8">
        <f>COUNTIFS(Events!$H:$H,$B159,Events!$AB:$AB,L159)</f>
        <v>0</v>
      </c>
      <c r="D159" s="8">
        <f>COUNTIFS(Events!$H:$H,$B159,Events!$AB:$AB,M159)</f>
        <v>0</v>
      </c>
      <c r="E159" s="8">
        <f>COUNTIFS(Events!$H:$H,$B159,Events!$AB:$AB,N159)</f>
        <v>0</v>
      </c>
      <c r="F159" s="8">
        <f>COUNTIFS(Events!$H:$H,$B159,Events!$AB:$AB,O159)</f>
        <v>0</v>
      </c>
      <c r="G159" s="8">
        <f>COUNTIFS(Events!$H:$H,$B159,Events!$AB:$AB,P159)</f>
        <v>0</v>
      </c>
      <c r="H159" s="8">
        <f>COUNTIFS(Events!$H:$H,$B159,Events!$AB:$AB,Q159)</f>
        <v>22</v>
      </c>
      <c r="I159" s="9">
        <f t="shared" si="16"/>
        <v>22</v>
      </c>
      <c r="J159" s="50"/>
      <c r="K159" s="50"/>
      <c r="L159" s="50" t="s">
        <v>2167</v>
      </c>
      <c r="M159" s="50" t="s">
        <v>2164</v>
      </c>
      <c r="N159" s="50" t="s">
        <v>2246</v>
      </c>
      <c r="O159" s="50" t="s">
        <v>2168</v>
      </c>
      <c r="P159" s="50" t="s">
        <v>2169</v>
      </c>
      <c r="Q159" s="50" t="s">
        <v>2170</v>
      </c>
      <c r="R159" s="50"/>
      <c r="S159" s="50"/>
    </row>
    <row r="160" spans="1:19" ht="42.75" customHeight="1" x14ac:dyDescent="0.3">
      <c r="A160" s="45"/>
      <c r="B160" s="10" t="s">
        <v>306</v>
      </c>
      <c r="C160" s="8">
        <f>COUNTIFS(Events!$H:$H,$B160,Events!$AB:$AB,L160)</f>
        <v>0</v>
      </c>
      <c r="D160" s="8">
        <f>COUNTIFS(Events!$H:$H,$B160,Events!$AB:$AB,M160)</f>
        <v>1</v>
      </c>
      <c r="E160" s="8">
        <f>COUNTIFS(Events!$H:$H,$B160,Events!$AB:$AB,N160)</f>
        <v>0</v>
      </c>
      <c r="F160" s="8">
        <f>COUNTIFS(Events!$H:$H,$B160,Events!$AB:$AB,O160)</f>
        <v>0</v>
      </c>
      <c r="G160" s="8">
        <f>COUNTIFS(Events!$H:$H,$B160,Events!$AB:$AB,P160)</f>
        <v>0</v>
      </c>
      <c r="H160" s="8">
        <f>COUNTIFS(Events!$H:$H,$B160,Events!$AB:$AB,Q160)</f>
        <v>18</v>
      </c>
      <c r="I160" s="9">
        <f t="shared" si="16"/>
        <v>19</v>
      </c>
      <c r="J160" s="50"/>
      <c r="K160" s="50"/>
      <c r="L160" s="50" t="s">
        <v>2167</v>
      </c>
      <c r="M160" s="50" t="s">
        <v>2164</v>
      </c>
      <c r="N160" s="50" t="s">
        <v>2246</v>
      </c>
      <c r="O160" s="50" t="s">
        <v>2168</v>
      </c>
      <c r="P160" s="50" t="s">
        <v>2169</v>
      </c>
      <c r="Q160" s="50" t="s">
        <v>2170</v>
      </c>
      <c r="R160" s="50"/>
      <c r="S160" s="50"/>
    </row>
    <row r="161" spans="1:21" ht="42.75" customHeight="1" thickBot="1" x14ac:dyDescent="0.35">
      <c r="A161" s="45"/>
      <c r="B161" s="11" t="s">
        <v>396</v>
      </c>
      <c r="C161" s="8">
        <f>COUNTIFS(Events!$H:$H,$B161,Events!$AB:$AB,L161)</f>
        <v>0</v>
      </c>
      <c r="D161" s="8">
        <f>COUNTIFS(Events!$H:$H,$B161,Events!$AB:$AB,M161)</f>
        <v>0</v>
      </c>
      <c r="E161" s="8">
        <f>COUNTIFS(Events!$H:$H,$B161,Events!$AB:$AB,N161)</f>
        <v>0</v>
      </c>
      <c r="F161" s="8">
        <f>COUNTIFS(Events!$H:$H,$B161,Events!$AB:$AB,O161)</f>
        <v>0</v>
      </c>
      <c r="G161" s="8">
        <f>COUNTIFS(Events!$H:$H,$B161,Events!$AB:$AB,P161)</f>
        <v>0</v>
      </c>
      <c r="H161" s="8">
        <f>COUNTIFS(Events!$H:$H,$B161,Events!$AB:$AB,Q161)</f>
        <v>7</v>
      </c>
      <c r="I161" s="9">
        <f t="shared" si="16"/>
        <v>7</v>
      </c>
      <c r="J161" s="50"/>
      <c r="K161" s="50"/>
      <c r="L161" s="50" t="s">
        <v>2167</v>
      </c>
      <c r="M161" s="50" t="s">
        <v>2164</v>
      </c>
      <c r="N161" s="50" t="s">
        <v>2246</v>
      </c>
      <c r="O161" s="50" t="s">
        <v>2168</v>
      </c>
      <c r="P161" s="50" t="s">
        <v>2169</v>
      </c>
      <c r="Q161" s="50" t="s">
        <v>2170</v>
      </c>
      <c r="R161" s="50"/>
      <c r="S161" s="50"/>
    </row>
    <row r="162" spans="1:21" ht="42.75" customHeight="1" thickBot="1" x14ac:dyDescent="0.35">
      <c r="A162" s="45"/>
      <c r="B162" s="12" t="s">
        <v>2251</v>
      </c>
      <c r="C162" s="13">
        <f>SUM(C141:C161)</f>
        <v>6</v>
      </c>
      <c r="D162" s="13">
        <f t="shared" ref="D162:H162" si="17">SUM(D141:D161)</f>
        <v>5</v>
      </c>
      <c r="E162" s="13">
        <f t="shared" si="17"/>
        <v>2</v>
      </c>
      <c r="F162" s="13">
        <f t="shared" si="17"/>
        <v>0</v>
      </c>
      <c r="G162" s="13">
        <f t="shared" si="17"/>
        <v>5</v>
      </c>
      <c r="H162" s="13">
        <f t="shared" si="17"/>
        <v>386</v>
      </c>
      <c r="I162" s="14">
        <f>SUM(I141:I161)</f>
        <v>404</v>
      </c>
      <c r="J162" s="50"/>
      <c r="K162" s="50"/>
      <c r="L162" s="50"/>
      <c r="M162" s="50"/>
      <c r="N162" s="50"/>
      <c r="O162" s="50"/>
      <c r="P162" s="50"/>
      <c r="Q162" s="50"/>
      <c r="R162" s="50"/>
      <c r="S162" s="50"/>
    </row>
    <row r="163" spans="1:21" ht="63" customHeight="1" thickBot="1" x14ac:dyDescent="0.35">
      <c r="A163" s="45"/>
      <c r="B163" s="178" t="s">
        <v>2252</v>
      </c>
      <c r="C163" s="178"/>
      <c r="D163" s="178"/>
      <c r="E163" s="178"/>
      <c r="F163" s="178"/>
      <c r="G163" s="178"/>
      <c r="H163" s="178"/>
      <c r="I163" s="179"/>
      <c r="J163" s="50"/>
      <c r="K163" s="50"/>
      <c r="L163" s="50"/>
      <c r="M163" s="50"/>
      <c r="N163" s="50"/>
      <c r="O163" s="50"/>
      <c r="P163" s="50"/>
      <c r="Q163" s="50"/>
      <c r="R163" s="50"/>
      <c r="S163" s="50"/>
    </row>
    <row r="164" spans="1:21" ht="39" customHeight="1" thickBot="1" x14ac:dyDescent="0.35">
      <c r="A164" s="45"/>
      <c r="B164" s="44"/>
      <c r="C164" s="44"/>
      <c r="D164" s="44"/>
      <c r="E164" s="44"/>
      <c r="F164" s="44"/>
      <c r="G164" s="44"/>
      <c r="H164" s="44"/>
      <c r="I164" s="44"/>
      <c r="J164" s="50"/>
      <c r="K164" s="50"/>
      <c r="L164" s="50"/>
      <c r="M164" s="50"/>
      <c r="N164" s="50"/>
      <c r="O164" s="50"/>
      <c r="P164" s="50"/>
      <c r="Q164" s="50"/>
      <c r="R164" s="50"/>
      <c r="S164" s="50"/>
    </row>
    <row r="165" spans="1:21" ht="42.75" customHeight="1" thickBot="1" x14ac:dyDescent="0.35">
      <c r="A165" s="45"/>
      <c r="B165" s="174" t="s">
        <v>2338</v>
      </c>
      <c r="C165" s="175"/>
      <c r="D165" s="175"/>
      <c r="E165" s="175"/>
      <c r="F165" s="175"/>
      <c r="G165" s="175"/>
      <c r="H165" s="175"/>
      <c r="I165" s="175"/>
      <c r="J165" s="175"/>
      <c r="K165" s="176"/>
      <c r="L165" s="50"/>
      <c r="M165" s="50"/>
      <c r="N165" s="50"/>
      <c r="O165" s="50"/>
      <c r="P165" s="50"/>
      <c r="Q165" s="50"/>
      <c r="R165" s="50"/>
      <c r="S165" s="50"/>
    </row>
    <row r="166" spans="1:21" ht="42.75" customHeight="1" thickBot="1" x14ac:dyDescent="0.35">
      <c r="A166" s="45"/>
      <c r="B166" s="172" t="s">
        <v>2259</v>
      </c>
      <c r="C166" s="177"/>
      <c r="D166" s="177"/>
      <c r="E166" s="177"/>
      <c r="F166" s="177"/>
      <c r="G166" s="177"/>
      <c r="H166" s="177"/>
      <c r="I166" s="177"/>
      <c r="J166" s="177"/>
      <c r="K166" s="173"/>
      <c r="L166" s="50"/>
      <c r="M166" s="50"/>
      <c r="N166" s="50"/>
      <c r="O166" s="50"/>
      <c r="P166" s="50"/>
      <c r="Q166" s="50"/>
      <c r="R166" s="50"/>
      <c r="S166" s="50"/>
    </row>
    <row r="167" spans="1:21" ht="42.75" customHeight="1" thickBot="1" x14ac:dyDescent="0.35">
      <c r="A167" s="45"/>
      <c r="B167" s="39"/>
      <c r="C167" s="41" t="s">
        <v>2177</v>
      </c>
      <c r="D167" s="4" t="s">
        <v>2176</v>
      </c>
      <c r="E167" s="4" t="s">
        <v>2179</v>
      </c>
      <c r="F167" s="4" t="s">
        <v>2174</v>
      </c>
      <c r="G167" s="4" t="s">
        <v>2178</v>
      </c>
      <c r="H167" s="4" t="s">
        <v>2173</v>
      </c>
      <c r="I167" s="4" t="s">
        <v>2172</v>
      </c>
      <c r="J167" s="42" t="s">
        <v>2169</v>
      </c>
      <c r="K167" s="40" t="s">
        <v>2251</v>
      </c>
      <c r="L167" s="50"/>
      <c r="M167" s="50"/>
      <c r="N167" s="50"/>
      <c r="O167" s="50"/>
      <c r="P167" s="50"/>
      <c r="Q167" s="50"/>
      <c r="R167" s="50"/>
      <c r="S167" s="50"/>
    </row>
    <row r="168" spans="1:21" ht="42.75" customHeight="1" x14ac:dyDescent="0.3">
      <c r="A168" s="45"/>
      <c r="B168" s="7" t="s">
        <v>84</v>
      </c>
      <c r="C168" s="8">
        <f>COUNTIFS(Events!$H:$H,$B168,Events!$AE:$AE,N168)</f>
        <v>0</v>
      </c>
      <c r="D168" s="8">
        <f>COUNTIFS(Events!$H:$H,$B168,Events!$AE:$AE,O168)</f>
        <v>6</v>
      </c>
      <c r="E168" s="8">
        <f>COUNTIFS(Events!$H:$H,$B168,Events!$AE:$AE,P168)</f>
        <v>2</v>
      </c>
      <c r="F168" s="8">
        <f>COUNTIFS(Events!$H:$H,$B168,Events!$AE:$AE,Q168)</f>
        <v>50</v>
      </c>
      <c r="G168" s="8">
        <f>COUNTIFS(Events!$H:$H,$B168,Events!$AE:$AE,R168)</f>
        <v>12</v>
      </c>
      <c r="H168" s="8">
        <f>COUNTIFS(Events!$H:$H,$B168,Events!$AE:$AE,S168)</f>
        <v>66</v>
      </c>
      <c r="I168" s="8">
        <f>COUNTIFS(Events!$H:$H,$B168,Events!$AE:$AE,T168)</f>
        <v>15</v>
      </c>
      <c r="J168" s="8">
        <f>COUNTIFS(Events!$H:$H,$B168,Events!$AE:$AE,U168)</f>
        <v>8</v>
      </c>
      <c r="K168" s="9">
        <f t="shared" ref="K168:K188" si="18">SUM(C168:J168)</f>
        <v>159</v>
      </c>
      <c r="L168" s="50"/>
      <c r="M168" s="50"/>
      <c r="N168" s="50" t="s">
        <v>2177</v>
      </c>
      <c r="O168" s="50" t="s">
        <v>2176</v>
      </c>
      <c r="P168" s="50" t="s">
        <v>2179</v>
      </c>
      <c r="Q168" s="50" t="s">
        <v>2174</v>
      </c>
      <c r="R168" s="50" t="s">
        <v>2178</v>
      </c>
      <c r="S168" s="50" t="s">
        <v>2173</v>
      </c>
      <c r="T168" s="43" t="s">
        <v>2172</v>
      </c>
      <c r="U168" s="43" t="s">
        <v>2169</v>
      </c>
    </row>
    <row r="169" spans="1:21" ht="42.75" customHeight="1" x14ac:dyDescent="0.3">
      <c r="A169" s="45"/>
      <c r="B169" s="10" t="s">
        <v>186</v>
      </c>
      <c r="C169" s="8">
        <f>COUNTIFS(Events!$H:$H,$B169,Events!$AE:$AE,N169)</f>
        <v>1</v>
      </c>
      <c r="D169" s="8">
        <f>COUNTIFS(Events!$H:$H,$B169,Events!$AE:$AE,O169)</f>
        <v>2</v>
      </c>
      <c r="E169" s="8">
        <f>COUNTIFS(Events!$H:$H,$B169,Events!$AE:$AE,P169)</f>
        <v>0</v>
      </c>
      <c r="F169" s="8">
        <f>COUNTIFS(Events!$H:$H,$B169,Events!$AE:$AE,Q169)</f>
        <v>0</v>
      </c>
      <c r="G169" s="8">
        <f>COUNTIFS(Events!$H:$H,$B169,Events!$AE:$AE,R169)</f>
        <v>4</v>
      </c>
      <c r="H169" s="8">
        <f>COUNTIFS(Events!$H:$H,$B169,Events!$AE:$AE,S169)</f>
        <v>3</v>
      </c>
      <c r="I169" s="8">
        <f>COUNTIFS(Events!$H:$H,$B169,Events!$AE:$AE,T169)</f>
        <v>3</v>
      </c>
      <c r="J169" s="8">
        <f>COUNTIFS(Events!$H:$H,$B169,Events!$AE:$AE,U169)</f>
        <v>0</v>
      </c>
      <c r="K169" s="9">
        <f t="shared" si="18"/>
        <v>13</v>
      </c>
      <c r="L169" s="50"/>
      <c r="M169" s="50"/>
      <c r="N169" s="50" t="s">
        <v>2177</v>
      </c>
      <c r="O169" s="50" t="s">
        <v>2176</v>
      </c>
      <c r="P169" s="50" t="s">
        <v>2179</v>
      </c>
      <c r="Q169" s="50" t="s">
        <v>2174</v>
      </c>
      <c r="R169" s="50" t="s">
        <v>2178</v>
      </c>
      <c r="S169" s="50" t="s">
        <v>2173</v>
      </c>
      <c r="T169" s="43" t="s">
        <v>2172</v>
      </c>
      <c r="U169" s="43" t="s">
        <v>2169</v>
      </c>
    </row>
    <row r="170" spans="1:21" ht="42.75" customHeight="1" x14ac:dyDescent="0.3">
      <c r="A170" s="45"/>
      <c r="B170" s="10" t="s">
        <v>589</v>
      </c>
      <c r="C170" s="8">
        <f>COUNTIFS(Events!$H:$H,$B170,Events!$AE:$AE,N170)</f>
        <v>0</v>
      </c>
      <c r="D170" s="8">
        <f>COUNTIFS(Events!$H:$H,$B170,Events!$AE:$AE,O170)</f>
        <v>0</v>
      </c>
      <c r="E170" s="8">
        <f>COUNTIFS(Events!$H:$H,$B170,Events!$AE:$AE,P170)</f>
        <v>0</v>
      </c>
      <c r="F170" s="8">
        <f>COUNTIFS(Events!$H:$H,$B170,Events!$AE:$AE,Q170)</f>
        <v>0</v>
      </c>
      <c r="G170" s="8">
        <f>COUNTIFS(Events!$H:$H,$B170,Events!$AE:$AE,R170)</f>
        <v>1</v>
      </c>
      <c r="H170" s="8">
        <f>COUNTIFS(Events!$H:$H,$B170,Events!$AE:$AE,S170)</f>
        <v>4</v>
      </c>
      <c r="I170" s="8">
        <f>COUNTIFS(Events!$H:$H,$B170,Events!$AE:$AE,T170)</f>
        <v>2</v>
      </c>
      <c r="J170" s="8">
        <f>COUNTIFS(Events!$H:$H,$B170,Events!$AE:$AE,U170)</f>
        <v>1</v>
      </c>
      <c r="K170" s="9">
        <f t="shared" si="18"/>
        <v>8</v>
      </c>
      <c r="L170" s="50"/>
      <c r="M170" s="50"/>
      <c r="N170" s="50" t="s">
        <v>2177</v>
      </c>
      <c r="O170" s="50" t="s">
        <v>2176</v>
      </c>
      <c r="P170" s="50" t="s">
        <v>2179</v>
      </c>
      <c r="Q170" s="50" t="s">
        <v>2174</v>
      </c>
      <c r="R170" s="50" t="s">
        <v>2178</v>
      </c>
      <c r="S170" s="50" t="s">
        <v>2173</v>
      </c>
      <c r="T170" s="43" t="s">
        <v>2172</v>
      </c>
      <c r="U170" s="43" t="s">
        <v>2169</v>
      </c>
    </row>
    <row r="171" spans="1:21" ht="42.75" customHeight="1" x14ac:dyDescent="0.3">
      <c r="A171" s="45"/>
      <c r="B171" s="10" t="s">
        <v>176</v>
      </c>
      <c r="C171" s="8">
        <f>COUNTIFS(Events!$H:$H,$B171,Events!$AE:$AE,N171)</f>
        <v>0</v>
      </c>
      <c r="D171" s="8">
        <f>COUNTIFS(Events!$H:$H,$B171,Events!$AE:$AE,O171)</f>
        <v>0</v>
      </c>
      <c r="E171" s="8">
        <f>COUNTIFS(Events!$H:$H,$B171,Events!$AE:$AE,P171)</f>
        <v>0</v>
      </c>
      <c r="F171" s="8">
        <f>COUNTIFS(Events!$H:$H,$B171,Events!$AE:$AE,Q171)</f>
        <v>2</v>
      </c>
      <c r="G171" s="8">
        <f>COUNTIFS(Events!$H:$H,$B171,Events!$AE:$AE,R171)</f>
        <v>1</v>
      </c>
      <c r="H171" s="8">
        <f>COUNTIFS(Events!$H:$H,$B171,Events!$AE:$AE,S171)</f>
        <v>4</v>
      </c>
      <c r="I171" s="8">
        <f>COUNTIFS(Events!$H:$H,$B171,Events!$AE:$AE,T171)</f>
        <v>0</v>
      </c>
      <c r="J171" s="8">
        <f>COUNTIFS(Events!$H:$H,$B171,Events!$AE:$AE,U171)</f>
        <v>0</v>
      </c>
      <c r="K171" s="9">
        <f t="shared" si="18"/>
        <v>7</v>
      </c>
      <c r="L171" s="50"/>
      <c r="M171" s="50"/>
      <c r="N171" s="50" t="s">
        <v>2177</v>
      </c>
      <c r="O171" s="50" t="s">
        <v>2176</v>
      </c>
      <c r="P171" s="50" t="s">
        <v>2179</v>
      </c>
      <c r="Q171" s="50" t="s">
        <v>2174</v>
      </c>
      <c r="R171" s="50" t="s">
        <v>2178</v>
      </c>
      <c r="S171" s="50" t="s">
        <v>2173</v>
      </c>
      <c r="T171" s="43" t="s">
        <v>2172</v>
      </c>
      <c r="U171" s="43" t="s">
        <v>2169</v>
      </c>
    </row>
    <row r="172" spans="1:21" ht="42.75" customHeight="1" x14ac:dyDescent="0.3">
      <c r="A172" s="45"/>
      <c r="B172" s="10" t="s">
        <v>133</v>
      </c>
      <c r="C172" s="8">
        <f>COUNTIFS(Events!$H:$H,$B172,Events!$AE:$AE,N172)</f>
        <v>0</v>
      </c>
      <c r="D172" s="8">
        <f>COUNTIFS(Events!$H:$H,$B172,Events!$AE:$AE,O172)</f>
        <v>0</v>
      </c>
      <c r="E172" s="8">
        <f>COUNTIFS(Events!$H:$H,$B172,Events!$AE:$AE,P172)</f>
        <v>0</v>
      </c>
      <c r="F172" s="8">
        <f>COUNTIFS(Events!$H:$H,$B172,Events!$AE:$AE,Q172)</f>
        <v>0</v>
      </c>
      <c r="G172" s="8">
        <f>COUNTIFS(Events!$H:$H,$B172,Events!$AE:$AE,R172)</f>
        <v>10</v>
      </c>
      <c r="H172" s="8">
        <f>COUNTIFS(Events!$H:$H,$B172,Events!$AE:$AE,S172)</f>
        <v>2</v>
      </c>
      <c r="I172" s="8">
        <f>COUNTIFS(Events!$H:$H,$B172,Events!$AE:$AE,T172)</f>
        <v>3</v>
      </c>
      <c r="J172" s="8">
        <f>COUNTIFS(Events!$H:$H,$B172,Events!$AE:$AE,U172)</f>
        <v>1</v>
      </c>
      <c r="K172" s="9">
        <f t="shared" si="18"/>
        <v>16</v>
      </c>
      <c r="L172" s="50"/>
      <c r="M172" s="50"/>
      <c r="N172" s="50" t="s">
        <v>2177</v>
      </c>
      <c r="O172" s="50" t="s">
        <v>2176</v>
      </c>
      <c r="P172" s="50" t="s">
        <v>2179</v>
      </c>
      <c r="Q172" s="50" t="s">
        <v>2174</v>
      </c>
      <c r="R172" s="50" t="s">
        <v>2178</v>
      </c>
      <c r="S172" s="50" t="s">
        <v>2173</v>
      </c>
      <c r="T172" s="43" t="s">
        <v>2172</v>
      </c>
      <c r="U172" s="43" t="s">
        <v>2169</v>
      </c>
    </row>
    <row r="173" spans="1:21" ht="42.75" customHeight="1" x14ac:dyDescent="0.3">
      <c r="A173" s="45"/>
      <c r="B173" s="10" t="s">
        <v>1726</v>
      </c>
      <c r="C173" s="8">
        <f>COUNTIFS(Events!$H:$H,$B173,Events!$AE:$AE,N173)</f>
        <v>0</v>
      </c>
      <c r="D173" s="8">
        <f>COUNTIFS(Events!$H:$H,$B173,Events!$AE:$AE,O173)</f>
        <v>0</v>
      </c>
      <c r="E173" s="8">
        <f>COUNTIFS(Events!$H:$H,$B173,Events!$AE:$AE,P173)</f>
        <v>0</v>
      </c>
      <c r="F173" s="8">
        <f>COUNTIFS(Events!$H:$H,$B173,Events!$AE:$AE,Q173)</f>
        <v>0</v>
      </c>
      <c r="G173" s="8">
        <f>COUNTIFS(Events!$H:$H,$B173,Events!$AE:$AE,R173)</f>
        <v>0</v>
      </c>
      <c r="H173" s="8">
        <f>COUNTIFS(Events!$H:$H,$B173,Events!$AE:$AE,S173)</f>
        <v>0</v>
      </c>
      <c r="I173" s="8">
        <f>COUNTIFS(Events!$H:$H,$B173,Events!$AE:$AE,T173)</f>
        <v>0</v>
      </c>
      <c r="J173" s="8">
        <f>COUNTIFS(Events!$H:$H,$B173,Events!$AE:$AE,U173)</f>
        <v>0</v>
      </c>
      <c r="K173" s="9">
        <f t="shared" si="18"/>
        <v>0</v>
      </c>
      <c r="L173" s="50"/>
      <c r="M173" s="50"/>
      <c r="N173" s="50" t="s">
        <v>2177</v>
      </c>
      <c r="O173" s="50" t="s">
        <v>2176</v>
      </c>
      <c r="P173" s="50" t="s">
        <v>2179</v>
      </c>
      <c r="Q173" s="50" t="s">
        <v>2174</v>
      </c>
      <c r="R173" s="50" t="s">
        <v>2178</v>
      </c>
      <c r="S173" s="50" t="s">
        <v>2173</v>
      </c>
      <c r="T173" s="43" t="s">
        <v>2172</v>
      </c>
      <c r="U173" s="43" t="s">
        <v>2169</v>
      </c>
    </row>
    <row r="174" spans="1:21" ht="42.75" customHeight="1" x14ac:dyDescent="0.3">
      <c r="A174" s="45"/>
      <c r="B174" s="10" t="s">
        <v>202</v>
      </c>
      <c r="C174" s="8">
        <f>COUNTIFS(Events!$H:$H,$B174,Events!$AE:$AE,N174)</f>
        <v>0</v>
      </c>
      <c r="D174" s="8">
        <f>COUNTIFS(Events!$H:$H,$B174,Events!$AE:$AE,O174)</f>
        <v>0</v>
      </c>
      <c r="E174" s="8">
        <f>COUNTIFS(Events!$H:$H,$B174,Events!$AE:$AE,P174)</f>
        <v>0</v>
      </c>
      <c r="F174" s="8">
        <f>COUNTIFS(Events!$H:$H,$B174,Events!$AE:$AE,Q174)</f>
        <v>0</v>
      </c>
      <c r="G174" s="8">
        <f>COUNTIFS(Events!$H:$H,$B174,Events!$AE:$AE,R174)</f>
        <v>9</v>
      </c>
      <c r="H174" s="8">
        <f>COUNTIFS(Events!$H:$H,$B174,Events!$AE:$AE,S174)</f>
        <v>1</v>
      </c>
      <c r="I174" s="8">
        <f>COUNTIFS(Events!$H:$H,$B174,Events!$AE:$AE,T174)</f>
        <v>3</v>
      </c>
      <c r="J174" s="8">
        <f>COUNTIFS(Events!$H:$H,$B174,Events!$AE:$AE,U174)</f>
        <v>0</v>
      </c>
      <c r="K174" s="9">
        <f t="shared" si="18"/>
        <v>13</v>
      </c>
      <c r="L174" s="50"/>
      <c r="M174" s="50"/>
      <c r="N174" s="50" t="s">
        <v>2177</v>
      </c>
      <c r="O174" s="50" t="s">
        <v>2176</v>
      </c>
      <c r="P174" s="50" t="s">
        <v>2179</v>
      </c>
      <c r="Q174" s="50" t="s">
        <v>2174</v>
      </c>
      <c r="R174" s="50" t="s">
        <v>2178</v>
      </c>
      <c r="S174" s="50" t="s">
        <v>2173</v>
      </c>
      <c r="T174" s="43" t="s">
        <v>2172</v>
      </c>
      <c r="U174" s="43" t="s">
        <v>2169</v>
      </c>
    </row>
    <row r="175" spans="1:21" ht="42.75" customHeight="1" x14ac:dyDescent="0.3">
      <c r="A175" s="45"/>
      <c r="B175" s="10" t="s">
        <v>148</v>
      </c>
      <c r="C175" s="8">
        <f>COUNTIFS(Events!$H:$H,$B175,Events!$AE:$AE,N175)</f>
        <v>0</v>
      </c>
      <c r="D175" s="8">
        <f>COUNTIFS(Events!$H:$H,$B175,Events!$AE:$AE,O175)</f>
        <v>0</v>
      </c>
      <c r="E175" s="8">
        <f>COUNTIFS(Events!$H:$H,$B175,Events!$AE:$AE,P175)</f>
        <v>0</v>
      </c>
      <c r="F175" s="8">
        <f>COUNTIFS(Events!$H:$H,$B175,Events!$AE:$AE,Q175)</f>
        <v>0</v>
      </c>
      <c r="G175" s="8">
        <f>COUNTIFS(Events!$H:$H,$B175,Events!$AE:$AE,R175)</f>
        <v>14</v>
      </c>
      <c r="H175" s="8">
        <f>COUNTIFS(Events!$H:$H,$B175,Events!$AE:$AE,S175)</f>
        <v>6</v>
      </c>
      <c r="I175" s="8">
        <f>COUNTIFS(Events!$H:$H,$B175,Events!$AE:$AE,T175)</f>
        <v>5</v>
      </c>
      <c r="J175" s="8">
        <f>COUNTIFS(Events!$H:$H,$B175,Events!$AE:$AE,U175)</f>
        <v>1</v>
      </c>
      <c r="K175" s="9">
        <f t="shared" si="18"/>
        <v>26</v>
      </c>
      <c r="L175" s="50"/>
      <c r="M175" s="50"/>
      <c r="N175" s="50" t="s">
        <v>2177</v>
      </c>
      <c r="O175" s="50" t="s">
        <v>2176</v>
      </c>
      <c r="P175" s="50" t="s">
        <v>2179</v>
      </c>
      <c r="Q175" s="50" t="s">
        <v>2174</v>
      </c>
      <c r="R175" s="50" t="s">
        <v>2178</v>
      </c>
      <c r="S175" s="50" t="s">
        <v>2173</v>
      </c>
      <c r="T175" s="43" t="s">
        <v>2172</v>
      </c>
      <c r="U175" s="43" t="s">
        <v>2169</v>
      </c>
    </row>
    <row r="176" spans="1:21" ht="42.75" customHeight="1" x14ac:dyDescent="0.3">
      <c r="A176" s="45"/>
      <c r="B176" s="10" t="s">
        <v>163</v>
      </c>
      <c r="C176" s="8">
        <f>COUNTIFS(Events!$H:$H,$B176,Events!$AE:$AE,N176)</f>
        <v>0</v>
      </c>
      <c r="D176" s="8">
        <f>COUNTIFS(Events!$H:$H,$B176,Events!$AE:$AE,O176)</f>
        <v>0</v>
      </c>
      <c r="E176" s="8">
        <f>COUNTIFS(Events!$H:$H,$B176,Events!$AE:$AE,P176)</f>
        <v>0</v>
      </c>
      <c r="F176" s="8">
        <f>COUNTIFS(Events!$H:$H,$B176,Events!$AE:$AE,Q176)</f>
        <v>1</v>
      </c>
      <c r="G176" s="8">
        <f>COUNTIFS(Events!$H:$H,$B176,Events!$AE:$AE,R176)</f>
        <v>24</v>
      </c>
      <c r="H176" s="8">
        <f>COUNTIFS(Events!$H:$H,$B176,Events!$AE:$AE,S176)</f>
        <v>11</v>
      </c>
      <c r="I176" s="8">
        <f>COUNTIFS(Events!$H:$H,$B176,Events!$AE:$AE,T176)</f>
        <v>7</v>
      </c>
      <c r="J176" s="8">
        <f>COUNTIFS(Events!$H:$H,$B176,Events!$AE:$AE,U176)</f>
        <v>2</v>
      </c>
      <c r="K176" s="9">
        <f t="shared" si="18"/>
        <v>45</v>
      </c>
      <c r="L176" s="50"/>
      <c r="M176" s="50"/>
      <c r="N176" s="50" t="s">
        <v>2177</v>
      </c>
      <c r="O176" s="50" t="s">
        <v>2176</v>
      </c>
      <c r="P176" s="50" t="s">
        <v>2179</v>
      </c>
      <c r="Q176" s="50" t="s">
        <v>2174</v>
      </c>
      <c r="R176" s="50" t="s">
        <v>2178</v>
      </c>
      <c r="S176" s="50" t="s">
        <v>2173</v>
      </c>
      <c r="T176" s="43" t="s">
        <v>2172</v>
      </c>
      <c r="U176" s="43" t="s">
        <v>2169</v>
      </c>
    </row>
    <row r="177" spans="1:21" ht="42.75" customHeight="1" x14ac:dyDescent="0.3">
      <c r="A177" s="45"/>
      <c r="B177" s="10" t="s">
        <v>299</v>
      </c>
      <c r="C177" s="8">
        <f>COUNTIFS(Events!$H:$H,$B177,Events!$AE:$AE,N177)</f>
        <v>0</v>
      </c>
      <c r="D177" s="8">
        <f>COUNTIFS(Events!$H:$H,$B177,Events!$AE:$AE,O177)</f>
        <v>0</v>
      </c>
      <c r="E177" s="8">
        <f>COUNTIFS(Events!$H:$H,$B177,Events!$AE:$AE,P177)</f>
        <v>0</v>
      </c>
      <c r="F177" s="8">
        <f>COUNTIFS(Events!$H:$H,$B177,Events!$AE:$AE,Q177)</f>
        <v>0</v>
      </c>
      <c r="G177" s="8">
        <f>COUNTIFS(Events!$H:$H,$B177,Events!$AE:$AE,R177)</f>
        <v>10</v>
      </c>
      <c r="H177" s="8">
        <f>COUNTIFS(Events!$H:$H,$B177,Events!$AE:$AE,S177)</f>
        <v>8</v>
      </c>
      <c r="I177" s="8">
        <f>COUNTIFS(Events!$H:$H,$B177,Events!$AE:$AE,T177)</f>
        <v>8</v>
      </c>
      <c r="J177" s="8">
        <f>COUNTIFS(Events!$H:$H,$B177,Events!$AE:$AE,U177)</f>
        <v>2</v>
      </c>
      <c r="K177" s="9">
        <f t="shared" si="18"/>
        <v>28</v>
      </c>
      <c r="L177" s="50"/>
      <c r="M177" s="50"/>
      <c r="N177" s="50" t="s">
        <v>2177</v>
      </c>
      <c r="O177" s="50" t="s">
        <v>2176</v>
      </c>
      <c r="P177" s="50" t="s">
        <v>2179</v>
      </c>
      <c r="Q177" s="50" t="s">
        <v>2174</v>
      </c>
      <c r="R177" s="50" t="s">
        <v>2178</v>
      </c>
      <c r="S177" s="50" t="s">
        <v>2173</v>
      </c>
      <c r="T177" s="43" t="s">
        <v>2172</v>
      </c>
      <c r="U177" s="43" t="s">
        <v>2169</v>
      </c>
    </row>
    <row r="178" spans="1:21" ht="42.75" customHeight="1" x14ac:dyDescent="0.3">
      <c r="A178" s="45"/>
      <c r="B178" s="10" t="s">
        <v>365</v>
      </c>
      <c r="C178" s="8">
        <f>COUNTIFS(Events!$H:$H,$B178,Events!$AE:$AE,N178)</f>
        <v>0</v>
      </c>
      <c r="D178" s="8">
        <f>COUNTIFS(Events!$H:$H,$B178,Events!$AE:$AE,O178)</f>
        <v>0</v>
      </c>
      <c r="E178" s="8">
        <f>COUNTIFS(Events!$H:$H,$B178,Events!$AE:$AE,P178)</f>
        <v>0</v>
      </c>
      <c r="F178" s="8">
        <f>COUNTIFS(Events!$H:$H,$B178,Events!$AE:$AE,Q178)</f>
        <v>0</v>
      </c>
      <c r="G178" s="8">
        <f>COUNTIFS(Events!$H:$H,$B178,Events!$AE:$AE,R178)</f>
        <v>0</v>
      </c>
      <c r="H178" s="8">
        <f>COUNTIFS(Events!$H:$H,$B178,Events!$AE:$AE,S178)</f>
        <v>0</v>
      </c>
      <c r="I178" s="8">
        <f>COUNTIFS(Events!$H:$H,$B178,Events!$AE:$AE,T178)</f>
        <v>0</v>
      </c>
      <c r="J178" s="8">
        <f>COUNTIFS(Events!$H:$H,$B178,Events!$AE:$AE,U178)</f>
        <v>0</v>
      </c>
      <c r="K178" s="9">
        <f t="shared" si="18"/>
        <v>0</v>
      </c>
      <c r="L178" s="50"/>
      <c r="M178" s="50"/>
      <c r="N178" s="50" t="s">
        <v>2177</v>
      </c>
      <c r="O178" s="50" t="s">
        <v>2176</v>
      </c>
      <c r="P178" s="50" t="s">
        <v>2179</v>
      </c>
      <c r="Q178" s="50" t="s">
        <v>2174</v>
      </c>
      <c r="R178" s="50" t="s">
        <v>2178</v>
      </c>
      <c r="S178" s="50" t="s">
        <v>2173</v>
      </c>
      <c r="T178" s="43" t="s">
        <v>2172</v>
      </c>
      <c r="U178" s="43" t="s">
        <v>2169</v>
      </c>
    </row>
    <row r="179" spans="1:21" ht="42.75" customHeight="1" x14ac:dyDescent="0.3">
      <c r="A179" s="45"/>
      <c r="B179" s="10" t="s">
        <v>1663</v>
      </c>
      <c r="C179" s="8">
        <f>COUNTIFS(Events!$H:$H,$B179,Events!$AE:$AE,N179)</f>
        <v>0</v>
      </c>
      <c r="D179" s="8">
        <f>COUNTIFS(Events!$H:$H,$B179,Events!$AE:$AE,O179)</f>
        <v>0</v>
      </c>
      <c r="E179" s="8">
        <f>COUNTIFS(Events!$H:$H,$B179,Events!$AE:$AE,P179)</f>
        <v>0</v>
      </c>
      <c r="F179" s="8">
        <f>COUNTIFS(Events!$H:$H,$B179,Events!$AE:$AE,Q179)</f>
        <v>1</v>
      </c>
      <c r="G179" s="8">
        <f>COUNTIFS(Events!$H:$H,$B179,Events!$AE:$AE,R179)</f>
        <v>1</v>
      </c>
      <c r="H179" s="8">
        <f>COUNTIFS(Events!$H:$H,$B179,Events!$AE:$AE,S179)</f>
        <v>1</v>
      </c>
      <c r="I179" s="8">
        <f>COUNTIFS(Events!$H:$H,$B179,Events!$AE:$AE,T179)</f>
        <v>0</v>
      </c>
      <c r="J179" s="8">
        <f>COUNTIFS(Events!$H:$H,$B179,Events!$AE:$AE,U179)</f>
        <v>0</v>
      </c>
      <c r="K179" s="9">
        <f t="shared" si="18"/>
        <v>3</v>
      </c>
      <c r="L179" s="50"/>
      <c r="M179" s="50"/>
      <c r="N179" s="50" t="s">
        <v>2177</v>
      </c>
      <c r="O179" s="50" t="s">
        <v>2176</v>
      </c>
      <c r="P179" s="50" t="s">
        <v>2179</v>
      </c>
      <c r="Q179" s="50" t="s">
        <v>2174</v>
      </c>
      <c r="R179" s="50" t="s">
        <v>2178</v>
      </c>
      <c r="S179" s="50" t="s">
        <v>2173</v>
      </c>
      <c r="T179" s="43" t="s">
        <v>2172</v>
      </c>
      <c r="U179" s="43" t="s">
        <v>2169</v>
      </c>
    </row>
    <row r="180" spans="1:21" ht="42.75" customHeight="1" x14ac:dyDescent="0.3">
      <c r="A180" s="45"/>
      <c r="B180" s="10" t="s">
        <v>270</v>
      </c>
      <c r="C180" s="8">
        <f>COUNTIFS(Events!$H:$H,$B180,Events!$AE:$AE,N180)</f>
        <v>0</v>
      </c>
      <c r="D180" s="8">
        <f>COUNTIFS(Events!$H:$H,$B180,Events!$AE:$AE,O180)</f>
        <v>0</v>
      </c>
      <c r="E180" s="8">
        <f>COUNTIFS(Events!$H:$H,$B180,Events!$AE:$AE,P180)</f>
        <v>0</v>
      </c>
      <c r="F180" s="8">
        <f>COUNTIFS(Events!$H:$H,$B180,Events!$AE:$AE,Q180)</f>
        <v>0</v>
      </c>
      <c r="G180" s="8">
        <f>COUNTIFS(Events!$H:$H,$B180,Events!$AE:$AE,R180)</f>
        <v>7</v>
      </c>
      <c r="H180" s="8">
        <f>COUNTIFS(Events!$H:$H,$B180,Events!$AE:$AE,S180)</f>
        <v>7</v>
      </c>
      <c r="I180" s="8">
        <f>COUNTIFS(Events!$H:$H,$B180,Events!$AE:$AE,T180)</f>
        <v>1</v>
      </c>
      <c r="J180" s="8">
        <f>COUNTIFS(Events!$H:$H,$B180,Events!$AE:$AE,U180)</f>
        <v>0</v>
      </c>
      <c r="K180" s="9">
        <f t="shared" si="18"/>
        <v>15</v>
      </c>
      <c r="L180" s="50"/>
      <c r="M180" s="50"/>
      <c r="N180" s="50" t="s">
        <v>2177</v>
      </c>
      <c r="O180" s="50" t="s">
        <v>2176</v>
      </c>
      <c r="P180" s="50" t="s">
        <v>2179</v>
      </c>
      <c r="Q180" s="50" t="s">
        <v>2174</v>
      </c>
      <c r="R180" s="50" t="s">
        <v>2178</v>
      </c>
      <c r="S180" s="50" t="s">
        <v>2173</v>
      </c>
      <c r="T180" s="43" t="s">
        <v>2172</v>
      </c>
      <c r="U180" s="43" t="s">
        <v>2169</v>
      </c>
    </row>
    <row r="181" spans="1:21" ht="42.75" customHeight="1" x14ac:dyDescent="0.3">
      <c r="A181" s="45"/>
      <c r="B181" s="10" t="s">
        <v>1536</v>
      </c>
      <c r="C181" s="8">
        <f>COUNTIFS(Events!$H:$H,$B181,Events!$AE:$AE,N181)</f>
        <v>0</v>
      </c>
      <c r="D181" s="8">
        <f>COUNTIFS(Events!$H:$H,$B181,Events!$AE:$AE,O181)</f>
        <v>0</v>
      </c>
      <c r="E181" s="8">
        <f>COUNTIFS(Events!$H:$H,$B181,Events!$AE:$AE,P181)</f>
        <v>0</v>
      </c>
      <c r="F181" s="8">
        <f>COUNTIFS(Events!$H:$H,$B181,Events!$AE:$AE,Q181)</f>
        <v>2</v>
      </c>
      <c r="G181" s="8">
        <f>COUNTIFS(Events!$H:$H,$B181,Events!$AE:$AE,R181)</f>
        <v>0</v>
      </c>
      <c r="H181" s="8">
        <f>COUNTIFS(Events!$H:$H,$B181,Events!$AE:$AE,S181)</f>
        <v>0</v>
      </c>
      <c r="I181" s="8">
        <f>COUNTIFS(Events!$H:$H,$B181,Events!$AE:$AE,T181)</f>
        <v>0</v>
      </c>
      <c r="J181" s="8">
        <f>COUNTIFS(Events!$H:$H,$B181,Events!$AE:$AE,U181)</f>
        <v>0</v>
      </c>
      <c r="K181" s="9">
        <f t="shared" si="18"/>
        <v>2</v>
      </c>
      <c r="L181" s="50"/>
      <c r="M181" s="50"/>
      <c r="N181" s="50" t="s">
        <v>2177</v>
      </c>
      <c r="O181" s="50" t="s">
        <v>2176</v>
      </c>
      <c r="P181" s="50" t="s">
        <v>2179</v>
      </c>
      <c r="Q181" s="50" t="s">
        <v>2174</v>
      </c>
      <c r="R181" s="50" t="s">
        <v>2178</v>
      </c>
      <c r="S181" s="50" t="s">
        <v>2173</v>
      </c>
      <c r="T181" s="43" t="s">
        <v>2172</v>
      </c>
      <c r="U181" s="43" t="s">
        <v>2169</v>
      </c>
    </row>
    <row r="182" spans="1:21" ht="42.75" customHeight="1" x14ac:dyDescent="0.3">
      <c r="A182" s="45"/>
      <c r="B182" s="10" t="s">
        <v>277</v>
      </c>
      <c r="C182" s="8">
        <f>COUNTIFS(Events!$H:$H,$B182,Events!$AE:$AE,N182)</f>
        <v>0</v>
      </c>
      <c r="D182" s="8">
        <f>COUNTIFS(Events!$H:$H,$B182,Events!$AE:$AE,O182)</f>
        <v>0</v>
      </c>
      <c r="E182" s="8">
        <f>COUNTIFS(Events!$H:$H,$B182,Events!$AE:$AE,P182)</f>
        <v>0</v>
      </c>
      <c r="F182" s="8">
        <f>COUNTIFS(Events!$H:$H,$B182,Events!$AE:$AE,Q182)</f>
        <v>0</v>
      </c>
      <c r="G182" s="8">
        <f>COUNTIFS(Events!$H:$H,$B182,Events!$AE:$AE,R182)</f>
        <v>3</v>
      </c>
      <c r="H182" s="8">
        <f>COUNTIFS(Events!$H:$H,$B182,Events!$AE:$AE,S182)</f>
        <v>0</v>
      </c>
      <c r="I182" s="8">
        <f>COUNTIFS(Events!$H:$H,$B182,Events!$AE:$AE,T182)</f>
        <v>1</v>
      </c>
      <c r="J182" s="8">
        <f>COUNTIFS(Events!$H:$H,$B182,Events!$AE:$AE,U182)</f>
        <v>0</v>
      </c>
      <c r="K182" s="9">
        <f t="shared" si="18"/>
        <v>4</v>
      </c>
      <c r="L182" s="50"/>
      <c r="M182" s="50"/>
      <c r="N182" s="50" t="s">
        <v>2177</v>
      </c>
      <c r="O182" s="50" t="s">
        <v>2176</v>
      </c>
      <c r="P182" s="50" t="s">
        <v>2179</v>
      </c>
      <c r="Q182" s="50" t="s">
        <v>2174</v>
      </c>
      <c r="R182" s="50" t="s">
        <v>2178</v>
      </c>
      <c r="S182" s="50" t="s">
        <v>2173</v>
      </c>
      <c r="T182" s="43" t="s">
        <v>2172</v>
      </c>
      <c r="U182" s="43" t="s">
        <v>2169</v>
      </c>
    </row>
    <row r="183" spans="1:21" ht="42.75" customHeight="1" x14ac:dyDescent="0.3">
      <c r="A183" s="45"/>
      <c r="B183" s="10" t="s">
        <v>701</v>
      </c>
      <c r="C183" s="8">
        <f>COUNTIFS(Events!$H:$H,$B183,Events!$AE:$AE,N183)</f>
        <v>0</v>
      </c>
      <c r="D183" s="8">
        <f>COUNTIFS(Events!$H:$H,$B183,Events!$AE:$AE,O183)</f>
        <v>0</v>
      </c>
      <c r="E183" s="8">
        <f>COUNTIFS(Events!$H:$H,$B183,Events!$AE:$AE,P183)</f>
        <v>0</v>
      </c>
      <c r="F183" s="8">
        <f>COUNTIFS(Events!$H:$H,$B183,Events!$AE:$AE,Q183)</f>
        <v>0</v>
      </c>
      <c r="G183" s="8">
        <f>COUNTIFS(Events!$H:$H,$B183,Events!$AE:$AE,R183)</f>
        <v>0</v>
      </c>
      <c r="H183" s="8">
        <f>COUNTIFS(Events!$H:$H,$B183,Events!$AE:$AE,S183)</f>
        <v>3</v>
      </c>
      <c r="I183" s="8">
        <f>COUNTIFS(Events!$H:$H,$B183,Events!$AE:$AE,T183)</f>
        <v>0</v>
      </c>
      <c r="J183" s="8">
        <f>COUNTIFS(Events!$H:$H,$B183,Events!$AE:$AE,U183)</f>
        <v>0</v>
      </c>
      <c r="K183" s="9">
        <f t="shared" si="18"/>
        <v>3</v>
      </c>
      <c r="L183" s="50"/>
      <c r="M183" s="50"/>
      <c r="N183" s="50" t="s">
        <v>2177</v>
      </c>
      <c r="O183" s="50" t="s">
        <v>2176</v>
      </c>
      <c r="P183" s="50" t="s">
        <v>2179</v>
      </c>
      <c r="Q183" s="50" t="s">
        <v>2174</v>
      </c>
      <c r="R183" s="50" t="s">
        <v>2178</v>
      </c>
      <c r="S183" s="50" t="s">
        <v>2173</v>
      </c>
      <c r="T183" s="43" t="s">
        <v>2172</v>
      </c>
      <c r="U183" s="43" t="s">
        <v>2169</v>
      </c>
    </row>
    <row r="184" spans="1:21" ht="42.75" customHeight="1" x14ac:dyDescent="0.3">
      <c r="A184" s="45"/>
      <c r="B184" s="10" t="s">
        <v>3</v>
      </c>
      <c r="C184" s="8">
        <f>COUNTIFS(Events!$H:$H,$B184,Events!$AE:$AE,N184)</f>
        <v>0</v>
      </c>
      <c r="D184" s="8">
        <f>COUNTIFS(Events!$H:$H,$B184,Events!$AE:$AE,O184)</f>
        <v>0</v>
      </c>
      <c r="E184" s="8">
        <f>COUNTIFS(Events!$H:$H,$B184,Events!$AE:$AE,P184)</f>
        <v>0</v>
      </c>
      <c r="F184" s="8">
        <f>COUNTIFS(Events!$H:$H,$B184,Events!$AE:$AE,Q184)</f>
        <v>0</v>
      </c>
      <c r="G184" s="8">
        <f>COUNTIFS(Events!$H:$H,$B184,Events!$AE:$AE,R184)</f>
        <v>2</v>
      </c>
      <c r="H184" s="8">
        <f>COUNTIFS(Events!$H:$H,$B184,Events!$AE:$AE,S184)</f>
        <v>0</v>
      </c>
      <c r="I184" s="8">
        <f>COUNTIFS(Events!$H:$H,$B184,Events!$AE:$AE,T184)</f>
        <v>1</v>
      </c>
      <c r="J184" s="8">
        <f>COUNTIFS(Events!$H:$H,$B184,Events!$AE:$AE,U184)</f>
        <v>0</v>
      </c>
      <c r="K184" s="9">
        <f t="shared" si="18"/>
        <v>3</v>
      </c>
      <c r="L184" s="50"/>
      <c r="M184" s="50"/>
      <c r="N184" s="50" t="s">
        <v>2177</v>
      </c>
      <c r="O184" s="50" t="s">
        <v>2176</v>
      </c>
      <c r="P184" s="50" t="s">
        <v>2179</v>
      </c>
      <c r="Q184" s="50" t="s">
        <v>2174</v>
      </c>
      <c r="R184" s="50" t="s">
        <v>2178</v>
      </c>
      <c r="S184" s="50" t="s">
        <v>2173</v>
      </c>
      <c r="T184" s="43" t="s">
        <v>2172</v>
      </c>
      <c r="U184" s="43" t="s">
        <v>2169</v>
      </c>
    </row>
    <row r="185" spans="1:21" ht="42.75" customHeight="1" x14ac:dyDescent="0.3">
      <c r="A185" s="45"/>
      <c r="B185" s="10" t="s">
        <v>141</v>
      </c>
      <c r="C185" s="8">
        <f>COUNTIFS(Events!$H:$H,$B185,Events!$AE:$AE,N185)</f>
        <v>0</v>
      </c>
      <c r="D185" s="8">
        <f>COUNTIFS(Events!$H:$H,$B185,Events!$AE:$AE,O185)</f>
        <v>0</v>
      </c>
      <c r="E185" s="8">
        <f>COUNTIFS(Events!$H:$H,$B185,Events!$AE:$AE,P185)</f>
        <v>0</v>
      </c>
      <c r="F185" s="8">
        <f>COUNTIFS(Events!$H:$H,$B185,Events!$AE:$AE,Q185)</f>
        <v>0</v>
      </c>
      <c r="G185" s="8">
        <f>COUNTIFS(Events!$H:$H,$B185,Events!$AE:$AE,R185)</f>
        <v>7</v>
      </c>
      <c r="H185" s="8">
        <f>COUNTIFS(Events!$H:$H,$B185,Events!$AE:$AE,S185)</f>
        <v>2</v>
      </c>
      <c r="I185" s="8">
        <f>COUNTIFS(Events!$H:$H,$B185,Events!$AE:$AE,T185)</f>
        <v>1</v>
      </c>
      <c r="J185" s="8">
        <f>COUNTIFS(Events!$H:$H,$B185,Events!$AE:$AE,U185)</f>
        <v>1</v>
      </c>
      <c r="K185" s="9">
        <f t="shared" si="18"/>
        <v>11</v>
      </c>
      <c r="L185" s="50"/>
      <c r="M185" s="50"/>
      <c r="N185" s="50" t="s">
        <v>2177</v>
      </c>
      <c r="O185" s="50" t="s">
        <v>2176</v>
      </c>
      <c r="P185" s="50" t="s">
        <v>2179</v>
      </c>
      <c r="Q185" s="50" t="s">
        <v>2174</v>
      </c>
      <c r="R185" s="50" t="s">
        <v>2178</v>
      </c>
      <c r="S185" s="50" t="s">
        <v>2173</v>
      </c>
      <c r="T185" s="43" t="s">
        <v>2172</v>
      </c>
      <c r="U185" s="43" t="s">
        <v>2169</v>
      </c>
    </row>
    <row r="186" spans="1:21" ht="42.75" customHeight="1" x14ac:dyDescent="0.3">
      <c r="A186" s="45"/>
      <c r="B186" s="10" t="s">
        <v>110</v>
      </c>
      <c r="C186" s="8">
        <f>COUNTIFS(Events!$H:$H,$B186,Events!$AE:$AE,N186)</f>
        <v>0</v>
      </c>
      <c r="D186" s="8">
        <f>COUNTIFS(Events!$H:$H,$B186,Events!$AE:$AE,O186)</f>
        <v>0</v>
      </c>
      <c r="E186" s="8">
        <f>COUNTIFS(Events!$H:$H,$B186,Events!$AE:$AE,P186)</f>
        <v>1</v>
      </c>
      <c r="F186" s="8">
        <f>COUNTIFS(Events!$H:$H,$B186,Events!$AE:$AE,Q186)</f>
        <v>0</v>
      </c>
      <c r="G186" s="8">
        <f>COUNTIFS(Events!$H:$H,$B186,Events!$AE:$AE,R186)</f>
        <v>6</v>
      </c>
      <c r="H186" s="8">
        <f>COUNTIFS(Events!$H:$H,$B186,Events!$AE:$AE,S186)</f>
        <v>11</v>
      </c>
      <c r="I186" s="8">
        <f>COUNTIFS(Events!$H:$H,$B186,Events!$AE:$AE,T186)</f>
        <v>3</v>
      </c>
      <c r="J186" s="8">
        <f>COUNTIFS(Events!$H:$H,$B186,Events!$AE:$AE,U186)</f>
        <v>1</v>
      </c>
      <c r="K186" s="9">
        <f t="shared" si="18"/>
        <v>22</v>
      </c>
      <c r="L186" s="50"/>
      <c r="M186" s="50"/>
      <c r="N186" s="50" t="s">
        <v>2177</v>
      </c>
      <c r="O186" s="50" t="s">
        <v>2176</v>
      </c>
      <c r="P186" s="50" t="s">
        <v>2179</v>
      </c>
      <c r="Q186" s="50" t="s">
        <v>2174</v>
      </c>
      <c r="R186" s="50" t="s">
        <v>2178</v>
      </c>
      <c r="S186" s="50" t="s">
        <v>2173</v>
      </c>
      <c r="T186" s="43" t="s">
        <v>2172</v>
      </c>
      <c r="U186" s="43" t="s">
        <v>2169</v>
      </c>
    </row>
    <row r="187" spans="1:21" ht="42.75" customHeight="1" x14ac:dyDescent="0.3">
      <c r="A187" s="45"/>
      <c r="B187" s="10" t="s">
        <v>306</v>
      </c>
      <c r="C187" s="8">
        <f>COUNTIFS(Events!$H:$H,$B187,Events!$AE:$AE,N187)</f>
        <v>0</v>
      </c>
      <c r="D187" s="8">
        <f>COUNTIFS(Events!$H:$H,$B187,Events!$AE:$AE,O187)</f>
        <v>0</v>
      </c>
      <c r="E187" s="8">
        <f>COUNTIFS(Events!$H:$H,$B187,Events!$AE:$AE,P187)</f>
        <v>0</v>
      </c>
      <c r="F187" s="8">
        <f>COUNTIFS(Events!$H:$H,$B187,Events!$AE:$AE,Q187)</f>
        <v>0</v>
      </c>
      <c r="G187" s="8">
        <f>COUNTIFS(Events!$H:$H,$B187,Events!$AE:$AE,R187)</f>
        <v>9</v>
      </c>
      <c r="H187" s="8">
        <f>COUNTIFS(Events!$H:$H,$B187,Events!$AE:$AE,S187)</f>
        <v>6</v>
      </c>
      <c r="I187" s="8">
        <f>COUNTIFS(Events!$H:$H,$B187,Events!$AE:$AE,T187)</f>
        <v>3</v>
      </c>
      <c r="J187" s="8">
        <f>COUNTIFS(Events!$H:$H,$B187,Events!$AE:$AE,U187)</f>
        <v>1</v>
      </c>
      <c r="K187" s="9">
        <f t="shared" si="18"/>
        <v>19</v>
      </c>
      <c r="L187" s="50"/>
      <c r="M187" s="50"/>
      <c r="N187" s="50" t="s">
        <v>2177</v>
      </c>
      <c r="O187" s="50" t="s">
        <v>2176</v>
      </c>
      <c r="P187" s="50" t="s">
        <v>2179</v>
      </c>
      <c r="Q187" s="50" t="s">
        <v>2174</v>
      </c>
      <c r="R187" s="50" t="s">
        <v>2178</v>
      </c>
      <c r="S187" s="50" t="s">
        <v>2173</v>
      </c>
      <c r="T187" s="43" t="s">
        <v>2172</v>
      </c>
      <c r="U187" s="43" t="s">
        <v>2169</v>
      </c>
    </row>
    <row r="188" spans="1:21" ht="42.75" customHeight="1" thickBot="1" x14ac:dyDescent="0.35">
      <c r="A188" s="45"/>
      <c r="B188" s="11" t="s">
        <v>396</v>
      </c>
      <c r="C188" s="8">
        <f>COUNTIFS(Events!$H:$H,$B188,Events!$AE:$AE,N188)</f>
        <v>0</v>
      </c>
      <c r="D188" s="8">
        <f>COUNTIFS(Events!$H:$H,$B188,Events!$AE:$AE,O188)</f>
        <v>0</v>
      </c>
      <c r="E188" s="8">
        <f>COUNTIFS(Events!$H:$H,$B188,Events!$AE:$AE,P188)</f>
        <v>0</v>
      </c>
      <c r="F188" s="8">
        <f>COUNTIFS(Events!$H:$H,$B188,Events!$AE:$AE,Q188)</f>
        <v>0</v>
      </c>
      <c r="G188" s="8">
        <f>COUNTIFS(Events!$H:$H,$B188,Events!$AE:$AE,R188)</f>
        <v>5</v>
      </c>
      <c r="H188" s="8">
        <f>COUNTIFS(Events!$H:$H,$B188,Events!$AE:$AE,S188)</f>
        <v>1</v>
      </c>
      <c r="I188" s="8">
        <f>COUNTIFS(Events!$H:$H,$B188,Events!$AE:$AE,T188)</f>
        <v>1</v>
      </c>
      <c r="J188" s="8">
        <f>COUNTIFS(Events!$H:$H,$B188,Events!$AE:$AE,U188)</f>
        <v>0</v>
      </c>
      <c r="K188" s="9">
        <f t="shared" si="18"/>
        <v>7</v>
      </c>
      <c r="L188" s="50"/>
      <c r="M188" s="50"/>
      <c r="N188" s="50" t="s">
        <v>2177</v>
      </c>
      <c r="O188" s="50" t="s">
        <v>2176</v>
      </c>
      <c r="P188" s="50" t="s">
        <v>2179</v>
      </c>
      <c r="Q188" s="50" t="s">
        <v>2174</v>
      </c>
      <c r="R188" s="50" t="s">
        <v>2178</v>
      </c>
      <c r="S188" s="50" t="s">
        <v>2173</v>
      </c>
      <c r="T188" s="43" t="s">
        <v>2172</v>
      </c>
      <c r="U188" s="43" t="s">
        <v>2169</v>
      </c>
    </row>
    <row r="189" spans="1:21" ht="42.75" customHeight="1" thickBot="1" x14ac:dyDescent="0.35">
      <c r="A189" s="45"/>
      <c r="B189" s="12" t="s">
        <v>2251</v>
      </c>
      <c r="C189" s="13">
        <f>SUM(C168:C188)</f>
        <v>1</v>
      </c>
      <c r="D189" s="13">
        <f t="shared" ref="D189:J189" si="19">SUM(D168:D188)</f>
        <v>8</v>
      </c>
      <c r="E189" s="13">
        <f t="shared" ref="E189:F189" si="20">SUM(E168:E188)</f>
        <v>3</v>
      </c>
      <c r="F189" s="13">
        <f t="shared" si="20"/>
        <v>56</v>
      </c>
      <c r="G189" s="13">
        <f t="shared" si="19"/>
        <v>125</v>
      </c>
      <c r="H189" s="13">
        <f t="shared" si="19"/>
        <v>136</v>
      </c>
      <c r="I189" s="13">
        <f t="shared" si="19"/>
        <v>57</v>
      </c>
      <c r="J189" s="13">
        <f t="shared" si="19"/>
        <v>18</v>
      </c>
      <c r="K189" s="14">
        <f>SUM(K168:K188)</f>
        <v>404</v>
      </c>
      <c r="L189" s="50"/>
      <c r="M189" s="50"/>
      <c r="N189" s="50"/>
      <c r="O189" s="50"/>
      <c r="P189" s="50"/>
      <c r="Q189" s="50"/>
      <c r="R189" s="50"/>
      <c r="S189" s="50"/>
    </row>
    <row r="190" spans="1:21" ht="63" customHeight="1" thickBot="1" x14ac:dyDescent="0.35">
      <c r="A190" s="45"/>
      <c r="B190" s="178" t="s">
        <v>2252</v>
      </c>
      <c r="C190" s="178"/>
      <c r="D190" s="178"/>
      <c r="E190" s="178"/>
      <c r="F190" s="178"/>
      <c r="G190" s="178"/>
      <c r="H190" s="178"/>
      <c r="I190" s="178"/>
      <c r="J190" s="178"/>
      <c r="K190" s="179"/>
      <c r="L190" s="50"/>
      <c r="M190" s="50"/>
      <c r="N190" s="50"/>
      <c r="O190" s="50"/>
      <c r="P190" s="50"/>
      <c r="Q190" s="50"/>
      <c r="R190" s="50"/>
      <c r="S190" s="50"/>
    </row>
    <row r="191" spans="1:21" ht="39" customHeight="1" thickBot="1" x14ac:dyDescent="0.35">
      <c r="A191" s="45"/>
      <c r="B191" s="44"/>
      <c r="C191" s="44"/>
      <c r="D191" s="44"/>
      <c r="E191" s="44"/>
      <c r="F191" s="44"/>
      <c r="G191" s="44"/>
      <c r="H191" s="44"/>
      <c r="I191" s="44"/>
      <c r="J191" s="44"/>
      <c r="K191" s="44"/>
      <c r="L191" s="44"/>
      <c r="M191" s="44"/>
      <c r="N191" s="44"/>
      <c r="O191" s="44"/>
      <c r="P191" s="44"/>
      <c r="Q191" s="44"/>
      <c r="R191" s="44"/>
      <c r="S191" s="44"/>
    </row>
    <row r="192" spans="1:21" ht="42.75" customHeight="1" thickBot="1" x14ac:dyDescent="0.35">
      <c r="A192" s="45"/>
      <c r="B192" s="174" t="s">
        <v>2338</v>
      </c>
      <c r="C192" s="175"/>
      <c r="D192" s="175"/>
      <c r="E192" s="175"/>
      <c r="F192" s="176"/>
      <c r="G192" s="50"/>
      <c r="H192" s="50"/>
      <c r="I192" s="50"/>
      <c r="J192" s="50"/>
      <c r="K192" s="50"/>
      <c r="L192" s="50"/>
      <c r="M192" s="50"/>
      <c r="N192" s="50"/>
      <c r="O192" s="50"/>
      <c r="P192" s="50"/>
      <c r="Q192" s="50"/>
      <c r="R192" s="50"/>
      <c r="S192" s="50"/>
    </row>
    <row r="193" spans="1:19" ht="42.75" customHeight="1" thickBot="1" x14ac:dyDescent="0.35">
      <c r="A193" s="45"/>
      <c r="B193" s="172" t="s">
        <v>2260</v>
      </c>
      <c r="C193" s="177"/>
      <c r="D193" s="177"/>
      <c r="E193" s="177"/>
      <c r="F193" s="173"/>
      <c r="G193" s="50"/>
      <c r="H193" s="50"/>
      <c r="I193" s="50"/>
      <c r="J193" s="50"/>
      <c r="K193" s="50"/>
      <c r="L193" s="50"/>
      <c r="M193" s="50"/>
      <c r="N193" s="50"/>
      <c r="O193" s="50"/>
      <c r="P193" s="50"/>
      <c r="Q193" s="50"/>
      <c r="R193" s="50"/>
      <c r="S193" s="50"/>
    </row>
    <row r="194" spans="1:19" ht="42.75" customHeight="1" thickBot="1" x14ac:dyDescent="0.35">
      <c r="A194" s="45"/>
      <c r="B194" s="39"/>
      <c r="C194" s="41" t="s">
        <v>2181</v>
      </c>
      <c r="D194" s="4" t="s">
        <v>2182</v>
      </c>
      <c r="E194" s="42" t="s">
        <v>2184</v>
      </c>
      <c r="F194" s="40" t="s">
        <v>2251</v>
      </c>
      <c r="G194" s="50"/>
      <c r="H194" s="50"/>
      <c r="I194" s="50"/>
      <c r="J194" s="50"/>
      <c r="K194" s="50"/>
      <c r="L194" s="50"/>
      <c r="M194" s="50"/>
      <c r="N194" s="50"/>
      <c r="O194" s="50"/>
      <c r="P194" s="50"/>
      <c r="Q194" s="50"/>
      <c r="R194" s="50"/>
      <c r="S194" s="50"/>
    </row>
    <row r="195" spans="1:19" ht="42.75" customHeight="1" x14ac:dyDescent="0.3">
      <c r="A195" s="45"/>
      <c r="B195" s="7" t="s">
        <v>84</v>
      </c>
      <c r="C195" s="8">
        <f>COUNTIFS(Events!$H:$H,$B195,Events!$AJ:$AJ,I195)</f>
        <v>12</v>
      </c>
      <c r="D195" s="8">
        <f>COUNTIFS(Events!$H:$H,$B195,Events!$AJ:$AJ,J195)</f>
        <v>0</v>
      </c>
      <c r="E195" s="8">
        <f>COUNTIFS(Events!$H:$H,$B195,Events!$AJ:$AJ,K195)</f>
        <v>147</v>
      </c>
      <c r="F195" s="9">
        <f t="shared" ref="F195:F215" si="21">SUM(C195:E195)</f>
        <v>159</v>
      </c>
      <c r="G195" s="50"/>
      <c r="H195" s="50"/>
      <c r="I195" s="50" t="s">
        <v>2181</v>
      </c>
      <c r="J195" s="50" t="s">
        <v>2182</v>
      </c>
      <c r="K195" s="50" t="s">
        <v>2184</v>
      </c>
      <c r="L195" s="50"/>
      <c r="M195" s="50"/>
      <c r="N195" s="50"/>
      <c r="O195" s="50"/>
      <c r="P195" s="50"/>
      <c r="Q195" s="50"/>
      <c r="R195" s="50"/>
      <c r="S195" s="50"/>
    </row>
    <row r="196" spans="1:19" ht="42.75" customHeight="1" x14ac:dyDescent="0.3">
      <c r="A196" s="45"/>
      <c r="B196" s="10" t="s">
        <v>186</v>
      </c>
      <c r="C196" s="8">
        <f>COUNTIFS(Events!$H:$H,$B196,Events!$AJ:$AJ,I196)</f>
        <v>1</v>
      </c>
      <c r="D196" s="8">
        <f>COUNTIFS(Events!$H:$H,$B196,Events!$AJ:$AJ,J196)</f>
        <v>0</v>
      </c>
      <c r="E196" s="8">
        <f>COUNTIFS(Events!$H:$H,$B196,Events!$AJ:$AJ,K196)</f>
        <v>12</v>
      </c>
      <c r="F196" s="9">
        <f t="shared" si="21"/>
        <v>13</v>
      </c>
      <c r="G196" s="50"/>
      <c r="H196" s="50"/>
      <c r="I196" s="50" t="s">
        <v>2181</v>
      </c>
      <c r="J196" s="50" t="s">
        <v>2182</v>
      </c>
      <c r="K196" s="50" t="s">
        <v>2184</v>
      </c>
      <c r="L196" s="50"/>
      <c r="M196" s="50"/>
      <c r="N196" s="50"/>
      <c r="O196" s="50"/>
      <c r="P196" s="50"/>
      <c r="Q196" s="50"/>
      <c r="R196" s="50"/>
      <c r="S196" s="50"/>
    </row>
    <row r="197" spans="1:19" ht="42.75" customHeight="1" x14ac:dyDescent="0.3">
      <c r="A197" s="45"/>
      <c r="B197" s="10" t="s">
        <v>589</v>
      </c>
      <c r="C197" s="8">
        <f>COUNTIFS(Events!$H:$H,$B197,Events!$AJ:$AJ,I197)</f>
        <v>1</v>
      </c>
      <c r="D197" s="8">
        <f>COUNTIFS(Events!$H:$H,$B197,Events!$AJ:$AJ,J197)</f>
        <v>0</v>
      </c>
      <c r="E197" s="8">
        <f>COUNTIFS(Events!$H:$H,$B197,Events!$AJ:$AJ,K197)</f>
        <v>7</v>
      </c>
      <c r="F197" s="9">
        <f t="shared" si="21"/>
        <v>8</v>
      </c>
      <c r="G197" s="50"/>
      <c r="H197" s="50"/>
      <c r="I197" s="50" t="s">
        <v>2181</v>
      </c>
      <c r="J197" s="50" t="s">
        <v>2182</v>
      </c>
      <c r="K197" s="50" t="s">
        <v>2184</v>
      </c>
      <c r="L197" s="50"/>
      <c r="M197" s="50"/>
      <c r="N197" s="50"/>
      <c r="O197" s="50"/>
      <c r="P197" s="50"/>
      <c r="Q197" s="50"/>
      <c r="R197" s="50"/>
      <c r="S197" s="50"/>
    </row>
    <row r="198" spans="1:19" ht="42.75" customHeight="1" x14ac:dyDescent="0.3">
      <c r="A198" s="45"/>
      <c r="B198" s="10" t="s">
        <v>176</v>
      </c>
      <c r="C198" s="8">
        <f>COUNTIFS(Events!$H:$H,$B198,Events!$AJ:$AJ,I198)</f>
        <v>2</v>
      </c>
      <c r="D198" s="8">
        <f>COUNTIFS(Events!$H:$H,$B198,Events!$AJ:$AJ,J198)</f>
        <v>0</v>
      </c>
      <c r="E198" s="8">
        <f>COUNTIFS(Events!$H:$H,$B198,Events!$AJ:$AJ,K198)</f>
        <v>5</v>
      </c>
      <c r="F198" s="9">
        <f t="shared" si="21"/>
        <v>7</v>
      </c>
      <c r="G198" s="50"/>
      <c r="H198" s="50"/>
      <c r="I198" s="50" t="s">
        <v>2181</v>
      </c>
      <c r="J198" s="50" t="s">
        <v>2182</v>
      </c>
      <c r="K198" s="50" t="s">
        <v>2184</v>
      </c>
      <c r="L198" s="50"/>
      <c r="M198" s="50"/>
      <c r="N198" s="50"/>
      <c r="O198" s="50"/>
      <c r="P198" s="50"/>
      <c r="Q198" s="50"/>
      <c r="R198" s="50"/>
      <c r="S198" s="50"/>
    </row>
    <row r="199" spans="1:19" ht="42.75" customHeight="1" x14ac:dyDescent="0.3">
      <c r="A199" s="45"/>
      <c r="B199" s="10" t="s">
        <v>133</v>
      </c>
      <c r="C199" s="8">
        <f>COUNTIFS(Events!$H:$H,$B199,Events!$AJ:$AJ,I199)</f>
        <v>0</v>
      </c>
      <c r="D199" s="8">
        <f>COUNTIFS(Events!$H:$H,$B199,Events!$AJ:$AJ,J199)</f>
        <v>0</v>
      </c>
      <c r="E199" s="8">
        <f>COUNTIFS(Events!$H:$H,$B199,Events!$AJ:$AJ,K199)</f>
        <v>16</v>
      </c>
      <c r="F199" s="9">
        <f t="shared" si="21"/>
        <v>16</v>
      </c>
      <c r="G199" s="50"/>
      <c r="H199" s="50"/>
      <c r="I199" s="50" t="s">
        <v>2181</v>
      </c>
      <c r="J199" s="50" t="s">
        <v>2182</v>
      </c>
      <c r="K199" s="50" t="s">
        <v>2184</v>
      </c>
      <c r="L199" s="50"/>
      <c r="M199" s="50"/>
      <c r="N199" s="50"/>
      <c r="O199" s="50"/>
      <c r="P199" s="50"/>
      <c r="Q199" s="50"/>
      <c r="R199" s="50"/>
      <c r="S199" s="50"/>
    </row>
    <row r="200" spans="1:19" ht="42.75" customHeight="1" x14ac:dyDescent="0.3">
      <c r="A200" s="45"/>
      <c r="B200" s="10" t="s">
        <v>1726</v>
      </c>
      <c r="C200" s="8">
        <f>COUNTIFS(Events!$H:$H,$B200,Events!$AJ:$AJ,I200)</f>
        <v>0</v>
      </c>
      <c r="D200" s="8">
        <f>COUNTIFS(Events!$H:$H,$B200,Events!$AJ:$AJ,J200)</f>
        <v>0</v>
      </c>
      <c r="E200" s="8">
        <f>COUNTIFS(Events!$H:$H,$B200,Events!$AJ:$AJ,K200)</f>
        <v>0</v>
      </c>
      <c r="F200" s="9">
        <f t="shared" si="21"/>
        <v>0</v>
      </c>
      <c r="G200" s="50"/>
      <c r="H200" s="50"/>
      <c r="I200" s="50" t="s">
        <v>2181</v>
      </c>
      <c r="J200" s="50" t="s">
        <v>2182</v>
      </c>
      <c r="K200" s="50" t="s">
        <v>2184</v>
      </c>
      <c r="L200" s="50"/>
      <c r="M200" s="50"/>
      <c r="N200" s="50"/>
      <c r="O200" s="50"/>
      <c r="P200" s="50"/>
      <c r="Q200" s="50"/>
      <c r="R200" s="50"/>
      <c r="S200" s="50"/>
    </row>
    <row r="201" spans="1:19" ht="42.75" customHeight="1" x14ac:dyDescent="0.3">
      <c r="A201" s="45"/>
      <c r="B201" s="10" t="s">
        <v>202</v>
      </c>
      <c r="C201" s="8">
        <f>COUNTIFS(Events!$H:$H,$B201,Events!$AJ:$AJ,I201)</f>
        <v>0</v>
      </c>
      <c r="D201" s="8">
        <f>COUNTIFS(Events!$H:$H,$B201,Events!$AJ:$AJ,J201)</f>
        <v>0</v>
      </c>
      <c r="E201" s="8">
        <f>COUNTIFS(Events!$H:$H,$B201,Events!$AJ:$AJ,K201)</f>
        <v>13</v>
      </c>
      <c r="F201" s="9">
        <f t="shared" si="21"/>
        <v>13</v>
      </c>
      <c r="G201" s="50"/>
      <c r="H201" s="50"/>
      <c r="I201" s="50" t="s">
        <v>2181</v>
      </c>
      <c r="J201" s="50" t="s">
        <v>2182</v>
      </c>
      <c r="K201" s="50" t="s">
        <v>2184</v>
      </c>
      <c r="L201" s="50"/>
      <c r="M201" s="50"/>
      <c r="N201" s="50"/>
      <c r="O201" s="50"/>
      <c r="P201" s="50"/>
      <c r="Q201" s="50"/>
      <c r="R201" s="50"/>
      <c r="S201" s="50"/>
    </row>
    <row r="202" spans="1:19" ht="42.75" customHeight="1" x14ac:dyDescent="0.3">
      <c r="A202" s="45"/>
      <c r="B202" s="10" t="s">
        <v>148</v>
      </c>
      <c r="C202" s="8">
        <f>COUNTIFS(Events!$H:$H,$B202,Events!$AJ:$AJ,I202)</f>
        <v>0</v>
      </c>
      <c r="D202" s="8">
        <f>COUNTIFS(Events!$H:$H,$B202,Events!$AJ:$AJ,J202)</f>
        <v>0</v>
      </c>
      <c r="E202" s="8">
        <f>COUNTIFS(Events!$H:$H,$B202,Events!$AJ:$AJ,K202)</f>
        <v>26</v>
      </c>
      <c r="F202" s="9">
        <f t="shared" si="21"/>
        <v>26</v>
      </c>
      <c r="G202" s="50"/>
      <c r="H202" s="50"/>
      <c r="I202" s="50" t="s">
        <v>2181</v>
      </c>
      <c r="J202" s="50" t="s">
        <v>2182</v>
      </c>
      <c r="K202" s="50" t="s">
        <v>2184</v>
      </c>
      <c r="L202" s="50"/>
      <c r="M202" s="50"/>
      <c r="N202" s="50"/>
      <c r="O202" s="50"/>
      <c r="P202" s="50"/>
      <c r="Q202" s="50"/>
      <c r="R202" s="50"/>
      <c r="S202" s="50"/>
    </row>
    <row r="203" spans="1:19" ht="42.75" customHeight="1" x14ac:dyDescent="0.3">
      <c r="A203" s="45"/>
      <c r="B203" s="10" t="s">
        <v>163</v>
      </c>
      <c r="C203" s="8">
        <f>COUNTIFS(Events!$H:$H,$B203,Events!$AJ:$AJ,I203)</f>
        <v>1</v>
      </c>
      <c r="D203" s="8">
        <f>COUNTIFS(Events!$H:$H,$B203,Events!$AJ:$AJ,J203)</f>
        <v>1</v>
      </c>
      <c r="E203" s="8">
        <f>COUNTIFS(Events!$H:$H,$B203,Events!$AJ:$AJ,K203)</f>
        <v>43</v>
      </c>
      <c r="F203" s="9">
        <f t="shared" si="21"/>
        <v>45</v>
      </c>
      <c r="G203" s="50"/>
      <c r="H203" s="50"/>
      <c r="I203" s="50" t="s">
        <v>2181</v>
      </c>
      <c r="J203" s="50" t="s">
        <v>2182</v>
      </c>
      <c r="K203" s="50" t="s">
        <v>2184</v>
      </c>
      <c r="L203" s="50"/>
      <c r="M203" s="50"/>
      <c r="N203" s="50"/>
      <c r="O203" s="50"/>
      <c r="P203" s="50"/>
      <c r="Q203" s="50"/>
      <c r="R203" s="50"/>
      <c r="S203" s="50"/>
    </row>
    <row r="204" spans="1:19" ht="42.75" customHeight="1" x14ac:dyDescent="0.3">
      <c r="A204" s="45"/>
      <c r="B204" s="10" t="s">
        <v>299</v>
      </c>
      <c r="C204" s="8">
        <f>COUNTIFS(Events!$H:$H,$B204,Events!$AJ:$AJ,I204)</f>
        <v>0</v>
      </c>
      <c r="D204" s="8">
        <f>COUNTIFS(Events!$H:$H,$B204,Events!$AJ:$AJ,J204)</f>
        <v>1</v>
      </c>
      <c r="E204" s="8">
        <f>COUNTIFS(Events!$H:$H,$B204,Events!$AJ:$AJ,K204)</f>
        <v>27</v>
      </c>
      <c r="F204" s="9">
        <f t="shared" si="21"/>
        <v>28</v>
      </c>
      <c r="G204" s="50"/>
      <c r="H204" s="50"/>
      <c r="I204" s="50" t="s">
        <v>2181</v>
      </c>
      <c r="J204" s="50" t="s">
        <v>2182</v>
      </c>
      <c r="K204" s="50" t="s">
        <v>2184</v>
      </c>
      <c r="L204" s="50"/>
      <c r="M204" s="50"/>
      <c r="N204" s="50"/>
      <c r="O204" s="50"/>
      <c r="P204" s="50"/>
      <c r="Q204" s="50"/>
      <c r="R204" s="50"/>
      <c r="S204" s="50"/>
    </row>
    <row r="205" spans="1:19" ht="42.75" customHeight="1" x14ac:dyDescent="0.3">
      <c r="A205" s="45"/>
      <c r="B205" s="10" t="s">
        <v>365</v>
      </c>
      <c r="C205" s="8">
        <f>COUNTIFS(Events!$H:$H,$B205,Events!$AJ:$AJ,I205)</f>
        <v>0</v>
      </c>
      <c r="D205" s="8">
        <f>COUNTIFS(Events!$H:$H,$B205,Events!$AJ:$AJ,J205)</f>
        <v>0</v>
      </c>
      <c r="E205" s="8">
        <f>COUNTIFS(Events!$H:$H,$B205,Events!$AJ:$AJ,K205)</f>
        <v>0</v>
      </c>
      <c r="F205" s="9">
        <f t="shared" si="21"/>
        <v>0</v>
      </c>
      <c r="G205" s="50"/>
      <c r="H205" s="50"/>
      <c r="I205" s="50" t="s">
        <v>2181</v>
      </c>
      <c r="J205" s="50" t="s">
        <v>2182</v>
      </c>
      <c r="K205" s="50" t="s">
        <v>2184</v>
      </c>
      <c r="L205" s="50"/>
      <c r="M205" s="50"/>
      <c r="N205" s="50"/>
      <c r="O205" s="50"/>
      <c r="P205" s="50"/>
      <c r="Q205" s="50"/>
      <c r="R205" s="50"/>
      <c r="S205" s="50"/>
    </row>
    <row r="206" spans="1:19" ht="42.75" customHeight="1" x14ac:dyDescent="0.3">
      <c r="A206" s="45"/>
      <c r="B206" s="10" t="s">
        <v>1663</v>
      </c>
      <c r="C206" s="8">
        <f>COUNTIFS(Events!$H:$H,$B206,Events!$AJ:$AJ,I206)</f>
        <v>0</v>
      </c>
      <c r="D206" s="8">
        <f>COUNTIFS(Events!$H:$H,$B206,Events!$AJ:$AJ,J206)</f>
        <v>0</v>
      </c>
      <c r="E206" s="8">
        <f>COUNTIFS(Events!$H:$H,$B206,Events!$AJ:$AJ,K206)</f>
        <v>3</v>
      </c>
      <c r="F206" s="9">
        <f t="shared" si="21"/>
        <v>3</v>
      </c>
      <c r="G206" s="50"/>
      <c r="H206" s="50"/>
      <c r="I206" s="50" t="s">
        <v>2181</v>
      </c>
      <c r="J206" s="50" t="s">
        <v>2182</v>
      </c>
      <c r="K206" s="50" t="s">
        <v>2184</v>
      </c>
      <c r="L206" s="50"/>
      <c r="M206" s="50"/>
      <c r="N206" s="50"/>
      <c r="O206" s="50"/>
      <c r="P206" s="50"/>
      <c r="Q206" s="50"/>
      <c r="R206" s="50"/>
      <c r="S206" s="50"/>
    </row>
    <row r="207" spans="1:19" ht="42.75" customHeight="1" x14ac:dyDescent="0.3">
      <c r="A207" s="45"/>
      <c r="B207" s="10" t="s">
        <v>270</v>
      </c>
      <c r="C207" s="8">
        <f>COUNTIFS(Events!$H:$H,$B207,Events!$AJ:$AJ,I207)</f>
        <v>1</v>
      </c>
      <c r="D207" s="8">
        <f>COUNTIFS(Events!$H:$H,$B207,Events!$AJ:$AJ,J207)</f>
        <v>0</v>
      </c>
      <c r="E207" s="8">
        <f>COUNTIFS(Events!$H:$H,$B207,Events!$AJ:$AJ,K207)</f>
        <v>14</v>
      </c>
      <c r="F207" s="9">
        <f t="shared" si="21"/>
        <v>15</v>
      </c>
      <c r="G207" s="50"/>
      <c r="H207" s="50"/>
      <c r="I207" s="50" t="s">
        <v>2181</v>
      </c>
      <c r="J207" s="50" t="s">
        <v>2182</v>
      </c>
      <c r="K207" s="50" t="s">
        <v>2184</v>
      </c>
      <c r="L207" s="50"/>
      <c r="M207" s="50"/>
      <c r="N207" s="50"/>
      <c r="O207" s="50"/>
      <c r="P207" s="50"/>
      <c r="Q207" s="50"/>
      <c r="R207" s="50"/>
      <c r="S207" s="50"/>
    </row>
    <row r="208" spans="1:19" ht="42.75" customHeight="1" x14ac:dyDescent="0.3">
      <c r="A208" s="45"/>
      <c r="B208" s="10" t="s">
        <v>1536</v>
      </c>
      <c r="C208" s="8">
        <f>COUNTIFS(Events!$H:$H,$B208,Events!$AJ:$AJ,I208)</f>
        <v>0</v>
      </c>
      <c r="D208" s="8">
        <f>COUNTIFS(Events!$H:$H,$B208,Events!$AJ:$AJ,J208)</f>
        <v>0</v>
      </c>
      <c r="E208" s="8">
        <f>COUNTIFS(Events!$H:$H,$B208,Events!$AJ:$AJ,K208)</f>
        <v>2</v>
      </c>
      <c r="F208" s="9">
        <f t="shared" si="21"/>
        <v>2</v>
      </c>
      <c r="G208" s="50"/>
      <c r="H208" s="50"/>
      <c r="I208" s="50" t="s">
        <v>2181</v>
      </c>
      <c r="J208" s="50" t="s">
        <v>2182</v>
      </c>
      <c r="K208" s="50" t="s">
        <v>2184</v>
      </c>
      <c r="L208" s="50"/>
      <c r="M208" s="50"/>
      <c r="N208" s="50"/>
      <c r="O208" s="50"/>
      <c r="P208" s="50"/>
      <c r="Q208" s="50"/>
      <c r="R208" s="50"/>
      <c r="S208" s="50"/>
    </row>
    <row r="209" spans="1:19" ht="42.75" customHeight="1" x14ac:dyDescent="0.3">
      <c r="A209" s="45"/>
      <c r="B209" s="10" t="s">
        <v>277</v>
      </c>
      <c r="C209" s="8">
        <f>COUNTIFS(Events!$H:$H,$B209,Events!$AJ:$AJ,I209)</f>
        <v>0</v>
      </c>
      <c r="D209" s="8">
        <f>COUNTIFS(Events!$H:$H,$B209,Events!$AJ:$AJ,J209)</f>
        <v>0</v>
      </c>
      <c r="E209" s="8">
        <f>COUNTIFS(Events!$H:$H,$B209,Events!$AJ:$AJ,K209)</f>
        <v>4</v>
      </c>
      <c r="F209" s="9">
        <f t="shared" si="21"/>
        <v>4</v>
      </c>
      <c r="G209" s="50"/>
      <c r="H209" s="50"/>
      <c r="I209" s="50" t="s">
        <v>2181</v>
      </c>
      <c r="J209" s="50" t="s">
        <v>2182</v>
      </c>
      <c r="K209" s="50" t="s">
        <v>2184</v>
      </c>
      <c r="L209" s="50"/>
      <c r="M209" s="50"/>
      <c r="N209" s="50"/>
      <c r="O209" s="50"/>
      <c r="P209" s="50"/>
      <c r="Q209" s="50"/>
      <c r="R209" s="50"/>
      <c r="S209" s="50"/>
    </row>
    <row r="210" spans="1:19" ht="42.75" customHeight="1" x14ac:dyDescent="0.3">
      <c r="A210" s="45"/>
      <c r="B210" s="10" t="s">
        <v>701</v>
      </c>
      <c r="C210" s="8">
        <f>COUNTIFS(Events!$H:$H,$B210,Events!$AJ:$AJ,I210)</f>
        <v>0</v>
      </c>
      <c r="D210" s="8">
        <f>COUNTIFS(Events!$H:$H,$B210,Events!$AJ:$AJ,J210)</f>
        <v>0</v>
      </c>
      <c r="E210" s="8">
        <f>COUNTIFS(Events!$H:$H,$B210,Events!$AJ:$AJ,K210)</f>
        <v>3</v>
      </c>
      <c r="F210" s="9">
        <f t="shared" si="21"/>
        <v>3</v>
      </c>
      <c r="G210" s="50"/>
      <c r="H210" s="50"/>
      <c r="I210" s="50" t="s">
        <v>2181</v>
      </c>
      <c r="J210" s="50" t="s">
        <v>2182</v>
      </c>
      <c r="K210" s="50" t="s">
        <v>2184</v>
      </c>
      <c r="L210" s="50"/>
      <c r="M210" s="50"/>
      <c r="N210" s="50"/>
      <c r="O210" s="50"/>
      <c r="P210" s="50"/>
      <c r="Q210" s="50"/>
      <c r="R210" s="50"/>
      <c r="S210" s="50"/>
    </row>
    <row r="211" spans="1:19" ht="42.75" customHeight="1" x14ac:dyDescent="0.3">
      <c r="A211" s="45"/>
      <c r="B211" s="10" t="s">
        <v>3</v>
      </c>
      <c r="C211" s="8">
        <f>COUNTIFS(Events!$H:$H,$B211,Events!$AJ:$AJ,I211)</f>
        <v>0</v>
      </c>
      <c r="D211" s="8">
        <f>COUNTIFS(Events!$H:$H,$B211,Events!$AJ:$AJ,J211)</f>
        <v>0</v>
      </c>
      <c r="E211" s="8">
        <f>COUNTIFS(Events!$H:$H,$B211,Events!$AJ:$AJ,K211)</f>
        <v>3</v>
      </c>
      <c r="F211" s="9">
        <f t="shared" si="21"/>
        <v>3</v>
      </c>
      <c r="G211" s="50"/>
      <c r="H211" s="50"/>
      <c r="I211" s="50" t="s">
        <v>2181</v>
      </c>
      <c r="J211" s="50" t="s">
        <v>2182</v>
      </c>
      <c r="K211" s="50" t="s">
        <v>2184</v>
      </c>
      <c r="L211" s="50"/>
      <c r="M211" s="50"/>
      <c r="N211" s="50"/>
      <c r="O211" s="50"/>
      <c r="P211" s="50"/>
      <c r="Q211" s="50"/>
      <c r="R211" s="50"/>
      <c r="S211" s="50"/>
    </row>
    <row r="212" spans="1:19" ht="42.75" customHeight="1" x14ac:dyDescent="0.3">
      <c r="A212" s="45"/>
      <c r="B212" s="10" t="s">
        <v>141</v>
      </c>
      <c r="C212" s="8">
        <f>COUNTIFS(Events!$H:$H,$B212,Events!$AJ:$AJ,I212)</f>
        <v>0</v>
      </c>
      <c r="D212" s="8">
        <f>COUNTIFS(Events!$H:$H,$B212,Events!$AJ:$AJ,J212)</f>
        <v>0</v>
      </c>
      <c r="E212" s="8">
        <f>COUNTIFS(Events!$H:$H,$B212,Events!$AJ:$AJ,K212)</f>
        <v>11</v>
      </c>
      <c r="F212" s="9">
        <f t="shared" si="21"/>
        <v>11</v>
      </c>
      <c r="G212" s="50"/>
      <c r="H212" s="50"/>
      <c r="I212" s="50" t="s">
        <v>2181</v>
      </c>
      <c r="J212" s="50" t="s">
        <v>2182</v>
      </c>
      <c r="K212" s="50" t="s">
        <v>2184</v>
      </c>
      <c r="L212" s="50"/>
      <c r="M212" s="50"/>
      <c r="N212" s="50"/>
      <c r="O212" s="50"/>
      <c r="P212" s="50"/>
      <c r="Q212" s="50"/>
      <c r="R212" s="50"/>
      <c r="S212" s="50"/>
    </row>
    <row r="213" spans="1:19" ht="42.75" customHeight="1" x14ac:dyDescent="0.3">
      <c r="A213" s="45"/>
      <c r="B213" s="10" t="s">
        <v>110</v>
      </c>
      <c r="C213" s="8">
        <f>COUNTIFS(Events!$H:$H,$B213,Events!$AJ:$AJ,I213)</f>
        <v>0</v>
      </c>
      <c r="D213" s="8">
        <f>COUNTIFS(Events!$H:$H,$B213,Events!$AJ:$AJ,J213)</f>
        <v>0</v>
      </c>
      <c r="E213" s="8">
        <f>COUNTIFS(Events!$H:$H,$B213,Events!$AJ:$AJ,K213)</f>
        <v>22</v>
      </c>
      <c r="F213" s="9">
        <f t="shared" si="21"/>
        <v>22</v>
      </c>
      <c r="G213" s="50"/>
      <c r="H213" s="50"/>
      <c r="I213" s="50" t="s">
        <v>2181</v>
      </c>
      <c r="J213" s="50" t="s">
        <v>2182</v>
      </c>
      <c r="K213" s="50" t="s">
        <v>2184</v>
      </c>
      <c r="L213" s="50"/>
      <c r="M213" s="50"/>
      <c r="N213" s="50"/>
      <c r="O213" s="50"/>
      <c r="P213" s="50"/>
      <c r="Q213" s="50"/>
      <c r="R213" s="50"/>
      <c r="S213" s="50"/>
    </row>
    <row r="214" spans="1:19" ht="42.75" customHeight="1" x14ac:dyDescent="0.3">
      <c r="A214" s="45"/>
      <c r="B214" s="10" t="s">
        <v>306</v>
      </c>
      <c r="C214" s="8">
        <f>COUNTIFS(Events!$H:$H,$B214,Events!$AJ:$AJ,I214)</f>
        <v>1</v>
      </c>
      <c r="D214" s="8">
        <f>COUNTIFS(Events!$H:$H,$B214,Events!$AJ:$AJ,J214)</f>
        <v>0</v>
      </c>
      <c r="E214" s="8">
        <f>COUNTIFS(Events!$H:$H,$B214,Events!$AJ:$AJ,K214)</f>
        <v>18</v>
      </c>
      <c r="F214" s="9">
        <f t="shared" si="21"/>
        <v>19</v>
      </c>
      <c r="G214" s="50"/>
      <c r="H214" s="50"/>
      <c r="I214" s="50" t="s">
        <v>2181</v>
      </c>
      <c r="J214" s="50" t="s">
        <v>2182</v>
      </c>
      <c r="K214" s="50" t="s">
        <v>2184</v>
      </c>
      <c r="L214" s="50"/>
      <c r="M214" s="50"/>
      <c r="N214" s="50"/>
      <c r="O214" s="50"/>
      <c r="P214" s="50"/>
      <c r="Q214" s="50"/>
      <c r="R214" s="50"/>
      <c r="S214" s="50"/>
    </row>
    <row r="215" spans="1:19" ht="42.75" customHeight="1" thickBot="1" x14ac:dyDescent="0.35">
      <c r="A215" s="45"/>
      <c r="B215" s="11" t="s">
        <v>396</v>
      </c>
      <c r="C215" s="8">
        <f>COUNTIFS(Events!$H:$H,$B215,Events!$AJ:$AJ,I215)</f>
        <v>0</v>
      </c>
      <c r="D215" s="8">
        <f>COUNTIFS(Events!$H:$H,$B215,Events!$AJ:$AJ,J215)</f>
        <v>0</v>
      </c>
      <c r="E215" s="8">
        <f>COUNTIFS(Events!$H:$H,$B215,Events!$AJ:$AJ,K215)</f>
        <v>7</v>
      </c>
      <c r="F215" s="9">
        <f t="shared" si="21"/>
        <v>7</v>
      </c>
      <c r="G215" s="50"/>
      <c r="H215" s="50"/>
      <c r="I215" s="50" t="s">
        <v>2181</v>
      </c>
      <c r="J215" s="50" t="s">
        <v>2182</v>
      </c>
      <c r="K215" s="50" t="s">
        <v>2184</v>
      </c>
      <c r="L215" s="50"/>
      <c r="M215" s="50"/>
      <c r="N215" s="50"/>
      <c r="O215" s="50"/>
      <c r="P215" s="50"/>
      <c r="Q215" s="50"/>
      <c r="R215" s="50"/>
      <c r="S215" s="50"/>
    </row>
    <row r="216" spans="1:19" ht="42.75" customHeight="1" thickBot="1" x14ac:dyDescent="0.35">
      <c r="A216" s="45"/>
      <c r="B216" s="12" t="s">
        <v>2251</v>
      </c>
      <c r="C216" s="13">
        <f>SUM(C195:C215)</f>
        <v>19</v>
      </c>
      <c r="D216" s="13">
        <f t="shared" ref="D216:E216" si="22">SUM(D195:D215)</f>
        <v>2</v>
      </c>
      <c r="E216" s="13">
        <f t="shared" si="22"/>
        <v>383</v>
      </c>
      <c r="F216" s="14">
        <f>SUM(F195:F215)</f>
        <v>404</v>
      </c>
      <c r="G216" s="50"/>
      <c r="H216" s="50"/>
      <c r="I216" s="50"/>
      <c r="J216" s="50"/>
      <c r="K216" s="50"/>
      <c r="L216" s="50"/>
      <c r="M216" s="50"/>
      <c r="N216" s="50"/>
      <c r="O216" s="50"/>
      <c r="P216" s="50"/>
      <c r="Q216" s="50"/>
      <c r="R216" s="50"/>
      <c r="S216" s="50"/>
    </row>
    <row r="217" spans="1:19" ht="63" customHeight="1" thickBot="1" x14ac:dyDescent="0.35">
      <c r="A217" s="45"/>
      <c r="B217" s="178" t="s">
        <v>2252</v>
      </c>
      <c r="C217" s="178"/>
      <c r="D217" s="178"/>
      <c r="E217" s="178"/>
      <c r="F217" s="179"/>
      <c r="G217" s="50"/>
      <c r="H217" s="50"/>
      <c r="I217" s="50"/>
      <c r="J217" s="50"/>
      <c r="K217" s="50"/>
      <c r="L217" s="50"/>
      <c r="M217" s="50"/>
      <c r="N217" s="50"/>
      <c r="O217" s="50"/>
      <c r="P217" s="50"/>
      <c r="Q217" s="50"/>
      <c r="R217" s="50"/>
      <c r="S217" s="50"/>
    </row>
    <row r="218" spans="1:19" ht="39" customHeight="1" thickBot="1" x14ac:dyDescent="0.35">
      <c r="A218" s="45"/>
      <c r="B218" s="44"/>
      <c r="C218" s="44"/>
      <c r="D218" s="44"/>
      <c r="E218" s="44"/>
      <c r="F218" s="44"/>
      <c r="G218" s="50"/>
      <c r="H218" s="50"/>
      <c r="I218" s="50"/>
      <c r="J218" s="50"/>
      <c r="K218" s="50"/>
      <c r="L218" s="50"/>
      <c r="M218" s="50"/>
      <c r="N218" s="50"/>
      <c r="O218" s="50"/>
      <c r="P218" s="50"/>
      <c r="Q218" s="50"/>
      <c r="R218" s="50"/>
      <c r="S218" s="50"/>
    </row>
    <row r="219" spans="1:19" ht="42.75" customHeight="1" thickBot="1" x14ac:dyDescent="0.35">
      <c r="A219" s="45"/>
      <c r="B219" s="174" t="s">
        <v>2338</v>
      </c>
      <c r="C219" s="175"/>
      <c r="D219" s="175"/>
      <c r="E219" s="175"/>
      <c r="F219" s="175"/>
      <c r="G219" s="175"/>
      <c r="H219" s="176"/>
      <c r="I219" s="50"/>
      <c r="J219" s="50"/>
      <c r="K219" s="50"/>
      <c r="L219" s="50"/>
      <c r="M219" s="50"/>
      <c r="N219" s="50"/>
      <c r="O219" s="50"/>
      <c r="P219" s="50"/>
      <c r="Q219" s="50"/>
      <c r="R219" s="50"/>
      <c r="S219" s="50"/>
    </row>
    <row r="220" spans="1:19" ht="42.75" customHeight="1" thickBot="1" x14ac:dyDescent="0.35">
      <c r="A220" s="45"/>
      <c r="B220" s="172" t="s">
        <v>2261</v>
      </c>
      <c r="C220" s="177"/>
      <c r="D220" s="177"/>
      <c r="E220" s="177"/>
      <c r="F220" s="177"/>
      <c r="G220" s="177"/>
      <c r="H220" s="173"/>
      <c r="I220" s="50"/>
      <c r="J220" s="50"/>
      <c r="K220" s="50"/>
      <c r="L220" s="50"/>
      <c r="M220" s="50"/>
      <c r="N220" s="50"/>
      <c r="O220" s="50"/>
      <c r="P220" s="50"/>
      <c r="Q220" s="50"/>
      <c r="R220" s="50"/>
      <c r="S220" s="50"/>
    </row>
    <row r="221" spans="1:19" ht="42.75" customHeight="1" thickBot="1" x14ac:dyDescent="0.35">
      <c r="A221" s="45"/>
      <c r="B221" s="39"/>
      <c r="C221" s="41" t="s">
        <v>2186</v>
      </c>
      <c r="D221" s="4" t="s">
        <v>2185</v>
      </c>
      <c r="E221" s="4" t="s">
        <v>2188</v>
      </c>
      <c r="F221" s="4" t="s">
        <v>2187</v>
      </c>
      <c r="G221" s="42" t="s">
        <v>2184</v>
      </c>
      <c r="H221" s="40" t="s">
        <v>2251</v>
      </c>
      <c r="I221" s="50"/>
      <c r="J221" s="50"/>
      <c r="K221" s="50"/>
      <c r="L221" s="50"/>
      <c r="M221" s="50"/>
      <c r="N221" s="50"/>
      <c r="O221" s="50"/>
      <c r="P221" s="50"/>
      <c r="Q221" s="50"/>
      <c r="R221" s="50"/>
      <c r="S221" s="50"/>
    </row>
    <row r="222" spans="1:19" ht="42.75" customHeight="1" x14ac:dyDescent="0.3">
      <c r="A222" s="45"/>
      <c r="B222" s="7" t="s">
        <v>84</v>
      </c>
      <c r="C222" s="8">
        <f>COUNTIFS(Events!$H:$H,$B222,Events!$AK:$AK,K222)</f>
        <v>10</v>
      </c>
      <c r="D222" s="8">
        <f>COUNTIFS(Events!$H:$H,$B222,Events!$AK:$AK,L222)</f>
        <v>0</v>
      </c>
      <c r="E222" s="8">
        <f>COUNTIFS(Events!$H:$H,$B222,Events!$AK:$AK,M222)</f>
        <v>1</v>
      </c>
      <c r="F222" s="8">
        <f>COUNTIFS(Events!$H:$H,$B222,Events!$AK:$AK,N222)</f>
        <v>1</v>
      </c>
      <c r="G222" s="8">
        <f>COUNTIFS(Events!$H:$H,$B222,Events!$AK:$AK,O222)</f>
        <v>147</v>
      </c>
      <c r="H222" s="9">
        <f t="shared" ref="H222:H242" si="23">SUM(C222:G222)</f>
        <v>159</v>
      </c>
      <c r="I222" s="50"/>
      <c r="J222" s="50"/>
      <c r="K222" s="50" t="s">
        <v>2186</v>
      </c>
      <c r="L222" s="50" t="s">
        <v>2185</v>
      </c>
      <c r="M222" s="50" t="s">
        <v>2188</v>
      </c>
      <c r="N222" s="50" t="s">
        <v>2187</v>
      </c>
      <c r="O222" s="50" t="s">
        <v>2184</v>
      </c>
      <c r="P222" s="50"/>
      <c r="Q222" s="50"/>
      <c r="R222" s="50"/>
      <c r="S222" s="50"/>
    </row>
    <row r="223" spans="1:19" ht="42.75" customHeight="1" x14ac:dyDescent="0.3">
      <c r="A223" s="45"/>
      <c r="B223" s="10" t="s">
        <v>186</v>
      </c>
      <c r="C223" s="8">
        <f>COUNTIFS(Events!$H:$H,$B223,Events!$AK:$AK,K223)</f>
        <v>1</v>
      </c>
      <c r="D223" s="8">
        <f>COUNTIFS(Events!$H:$H,$B223,Events!$AK:$AK,L223)</f>
        <v>0</v>
      </c>
      <c r="E223" s="8">
        <f>COUNTIFS(Events!$H:$H,$B223,Events!$AK:$AK,M223)</f>
        <v>0</v>
      </c>
      <c r="F223" s="8">
        <f>COUNTIFS(Events!$H:$H,$B223,Events!$AK:$AK,N223)</f>
        <v>0</v>
      </c>
      <c r="G223" s="8">
        <f>COUNTIFS(Events!$H:$H,$B223,Events!$AK:$AK,O223)</f>
        <v>12</v>
      </c>
      <c r="H223" s="9">
        <f t="shared" si="23"/>
        <v>13</v>
      </c>
      <c r="I223" s="50"/>
      <c r="J223" s="50"/>
      <c r="K223" s="50" t="s">
        <v>2186</v>
      </c>
      <c r="L223" s="50" t="s">
        <v>2185</v>
      </c>
      <c r="M223" s="50" t="s">
        <v>2188</v>
      </c>
      <c r="N223" s="50" t="s">
        <v>2187</v>
      </c>
      <c r="O223" s="50" t="s">
        <v>2184</v>
      </c>
      <c r="P223" s="50"/>
      <c r="Q223" s="50"/>
      <c r="R223" s="50"/>
      <c r="S223" s="50"/>
    </row>
    <row r="224" spans="1:19" ht="42.75" customHeight="1" x14ac:dyDescent="0.3">
      <c r="A224" s="45"/>
      <c r="B224" s="10" t="s">
        <v>589</v>
      </c>
      <c r="C224" s="8">
        <f>COUNTIFS(Events!$H:$H,$B224,Events!$AK:$AK,K224)</f>
        <v>1</v>
      </c>
      <c r="D224" s="8">
        <f>COUNTIFS(Events!$H:$H,$B224,Events!$AK:$AK,L224)</f>
        <v>0</v>
      </c>
      <c r="E224" s="8">
        <f>COUNTIFS(Events!$H:$H,$B224,Events!$AK:$AK,M224)</f>
        <v>0</v>
      </c>
      <c r="F224" s="8">
        <f>COUNTIFS(Events!$H:$H,$B224,Events!$AK:$AK,N224)</f>
        <v>0</v>
      </c>
      <c r="G224" s="8">
        <f>COUNTIFS(Events!$H:$H,$B224,Events!$AK:$AK,O224)</f>
        <v>7</v>
      </c>
      <c r="H224" s="9">
        <f t="shared" si="23"/>
        <v>8</v>
      </c>
      <c r="I224" s="50"/>
      <c r="J224" s="50"/>
      <c r="K224" s="50" t="s">
        <v>2186</v>
      </c>
      <c r="L224" s="50" t="s">
        <v>2185</v>
      </c>
      <c r="M224" s="50" t="s">
        <v>2188</v>
      </c>
      <c r="N224" s="50" t="s">
        <v>2187</v>
      </c>
      <c r="O224" s="50" t="s">
        <v>2184</v>
      </c>
      <c r="P224" s="50"/>
      <c r="Q224" s="50"/>
      <c r="R224" s="50"/>
      <c r="S224" s="50"/>
    </row>
    <row r="225" spans="1:19" ht="42.75" customHeight="1" x14ac:dyDescent="0.3">
      <c r="A225" s="45"/>
      <c r="B225" s="10" t="s">
        <v>176</v>
      </c>
      <c r="C225" s="8">
        <f>COUNTIFS(Events!$H:$H,$B225,Events!$AK:$AK,K225)</f>
        <v>1</v>
      </c>
      <c r="D225" s="8">
        <f>COUNTIFS(Events!$H:$H,$B225,Events!$AK:$AK,L225)</f>
        <v>0</v>
      </c>
      <c r="E225" s="8">
        <f>COUNTIFS(Events!$H:$H,$B225,Events!$AK:$AK,M225)</f>
        <v>0</v>
      </c>
      <c r="F225" s="8">
        <f>COUNTIFS(Events!$H:$H,$B225,Events!$AK:$AK,N225)</f>
        <v>1</v>
      </c>
      <c r="G225" s="8">
        <f>COUNTIFS(Events!$H:$H,$B225,Events!$AK:$AK,O225)</f>
        <v>5</v>
      </c>
      <c r="H225" s="9">
        <f t="shared" si="23"/>
        <v>7</v>
      </c>
      <c r="I225" s="50"/>
      <c r="J225" s="50"/>
      <c r="K225" s="50" t="s">
        <v>2186</v>
      </c>
      <c r="L225" s="50" t="s">
        <v>2185</v>
      </c>
      <c r="M225" s="50" t="s">
        <v>2188</v>
      </c>
      <c r="N225" s="50" t="s">
        <v>2187</v>
      </c>
      <c r="O225" s="50" t="s">
        <v>2184</v>
      </c>
      <c r="P225" s="50"/>
      <c r="Q225" s="50"/>
      <c r="R225" s="50"/>
      <c r="S225" s="50"/>
    </row>
    <row r="226" spans="1:19" ht="42.75" customHeight="1" x14ac:dyDescent="0.3">
      <c r="A226" s="45"/>
      <c r="B226" s="10" t="s">
        <v>133</v>
      </c>
      <c r="C226" s="8">
        <f>COUNTIFS(Events!$H:$H,$B226,Events!$AK:$AK,K226)</f>
        <v>0</v>
      </c>
      <c r="D226" s="8">
        <f>COUNTIFS(Events!$H:$H,$B226,Events!$AK:$AK,L226)</f>
        <v>0</v>
      </c>
      <c r="E226" s="8">
        <f>COUNTIFS(Events!$H:$H,$B226,Events!$AK:$AK,M226)</f>
        <v>0</v>
      </c>
      <c r="F226" s="8">
        <f>COUNTIFS(Events!$H:$H,$B226,Events!$AK:$AK,N226)</f>
        <v>0</v>
      </c>
      <c r="G226" s="8">
        <f>COUNTIFS(Events!$H:$H,$B226,Events!$AK:$AK,O226)</f>
        <v>16</v>
      </c>
      <c r="H226" s="9">
        <f t="shared" si="23"/>
        <v>16</v>
      </c>
      <c r="I226" s="50"/>
      <c r="J226" s="50"/>
      <c r="K226" s="50" t="s">
        <v>2186</v>
      </c>
      <c r="L226" s="50" t="s">
        <v>2185</v>
      </c>
      <c r="M226" s="50" t="s">
        <v>2188</v>
      </c>
      <c r="N226" s="50" t="s">
        <v>2187</v>
      </c>
      <c r="O226" s="50" t="s">
        <v>2184</v>
      </c>
      <c r="P226" s="50"/>
      <c r="Q226" s="50"/>
      <c r="R226" s="50"/>
      <c r="S226" s="50"/>
    </row>
    <row r="227" spans="1:19" ht="42.75" customHeight="1" x14ac:dyDescent="0.3">
      <c r="A227" s="45"/>
      <c r="B227" s="10" t="s">
        <v>1726</v>
      </c>
      <c r="C227" s="8">
        <f>COUNTIFS(Events!$H:$H,$B227,Events!$AK:$AK,K227)</f>
        <v>0</v>
      </c>
      <c r="D227" s="8">
        <f>COUNTIFS(Events!$H:$H,$B227,Events!$AK:$AK,L227)</f>
        <v>0</v>
      </c>
      <c r="E227" s="8">
        <f>COUNTIFS(Events!$H:$H,$B227,Events!$AK:$AK,M227)</f>
        <v>0</v>
      </c>
      <c r="F227" s="8">
        <f>COUNTIFS(Events!$H:$H,$B227,Events!$AK:$AK,N227)</f>
        <v>0</v>
      </c>
      <c r="G227" s="8">
        <f>COUNTIFS(Events!$H:$H,$B227,Events!$AK:$AK,O227)</f>
        <v>0</v>
      </c>
      <c r="H227" s="9">
        <f t="shared" si="23"/>
        <v>0</v>
      </c>
      <c r="I227" s="50"/>
      <c r="J227" s="50"/>
      <c r="K227" s="50" t="s">
        <v>2186</v>
      </c>
      <c r="L227" s="50" t="s">
        <v>2185</v>
      </c>
      <c r="M227" s="50" t="s">
        <v>2188</v>
      </c>
      <c r="N227" s="50" t="s">
        <v>2187</v>
      </c>
      <c r="O227" s="50" t="s">
        <v>2184</v>
      </c>
      <c r="P227" s="50"/>
      <c r="Q227" s="50"/>
      <c r="R227" s="50"/>
      <c r="S227" s="50"/>
    </row>
    <row r="228" spans="1:19" ht="42.75" customHeight="1" x14ac:dyDescent="0.3">
      <c r="A228" s="45"/>
      <c r="B228" s="10" t="s">
        <v>202</v>
      </c>
      <c r="C228" s="8">
        <f>COUNTIFS(Events!$H:$H,$B228,Events!$AK:$AK,K228)</f>
        <v>0</v>
      </c>
      <c r="D228" s="8">
        <f>COUNTIFS(Events!$H:$H,$B228,Events!$AK:$AK,L228)</f>
        <v>0</v>
      </c>
      <c r="E228" s="8">
        <f>COUNTIFS(Events!$H:$H,$B228,Events!$AK:$AK,M228)</f>
        <v>0</v>
      </c>
      <c r="F228" s="8">
        <f>COUNTIFS(Events!$H:$H,$B228,Events!$AK:$AK,N228)</f>
        <v>0</v>
      </c>
      <c r="G228" s="8">
        <f>COUNTIFS(Events!$H:$H,$B228,Events!$AK:$AK,O228)</f>
        <v>13</v>
      </c>
      <c r="H228" s="9">
        <f t="shared" si="23"/>
        <v>13</v>
      </c>
      <c r="I228" s="50"/>
      <c r="J228" s="50"/>
      <c r="K228" s="50" t="s">
        <v>2186</v>
      </c>
      <c r="L228" s="50" t="s">
        <v>2185</v>
      </c>
      <c r="M228" s="50" t="s">
        <v>2188</v>
      </c>
      <c r="N228" s="50" t="s">
        <v>2187</v>
      </c>
      <c r="O228" s="50" t="s">
        <v>2184</v>
      </c>
      <c r="P228" s="50"/>
      <c r="Q228" s="50"/>
      <c r="R228" s="50"/>
      <c r="S228" s="50"/>
    </row>
    <row r="229" spans="1:19" ht="42.75" customHeight="1" x14ac:dyDescent="0.3">
      <c r="A229" s="45"/>
      <c r="B229" s="10" t="s">
        <v>148</v>
      </c>
      <c r="C229" s="8">
        <f>COUNTIFS(Events!$H:$H,$B229,Events!$AK:$AK,K229)</f>
        <v>0</v>
      </c>
      <c r="D229" s="8">
        <f>COUNTIFS(Events!$H:$H,$B229,Events!$AK:$AK,L229)</f>
        <v>0</v>
      </c>
      <c r="E229" s="8">
        <f>COUNTIFS(Events!$H:$H,$B229,Events!$AK:$AK,M229)</f>
        <v>0</v>
      </c>
      <c r="F229" s="8">
        <f>COUNTIFS(Events!$H:$H,$B229,Events!$AK:$AK,N229)</f>
        <v>0</v>
      </c>
      <c r="G229" s="8">
        <f>COUNTIFS(Events!$H:$H,$B229,Events!$AK:$AK,O229)</f>
        <v>26</v>
      </c>
      <c r="H229" s="9">
        <f t="shared" si="23"/>
        <v>26</v>
      </c>
      <c r="I229" s="50"/>
      <c r="J229" s="50"/>
      <c r="K229" s="50" t="s">
        <v>2186</v>
      </c>
      <c r="L229" s="50" t="s">
        <v>2185</v>
      </c>
      <c r="M229" s="50" t="s">
        <v>2188</v>
      </c>
      <c r="N229" s="50" t="s">
        <v>2187</v>
      </c>
      <c r="O229" s="50" t="s">
        <v>2184</v>
      </c>
      <c r="P229" s="50"/>
      <c r="Q229" s="50"/>
      <c r="R229" s="50"/>
      <c r="S229" s="50"/>
    </row>
    <row r="230" spans="1:19" ht="42.75" customHeight="1" x14ac:dyDescent="0.3">
      <c r="A230" s="45"/>
      <c r="B230" s="10" t="s">
        <v>163</v>
      </c>
      <c r="C230" s="8">
        <f>COUNTIFS(Events!$H:$H,$B230,Events!$AK:$AK,K230)</f>
        <v>0</v>
      </c>
      <c r="D230" s="8">
        <f>COUNTIFS(Events!$H:$H,$B230,Events!$AK:$AK,L230)</f>
        <v>1</v>
      </c>
      <c r="E230" s="8">
        <f>COUNTIFS(Events!$H:$H,$B230,Events!$AK:$AK,M230)</f>
        <v>0</v>
      </c>
      <c r="F230" s="8">
        <f>COUNTIFS(Events!$H:$H,$B230,Events!$AK:$AK,N230)</f>
        <v>1</v>
      </c>
      <c r="G230" s="8">
        <f>COUNTIFS(Events!$H:$H,$B230,Events!$AK:$AK,O230)</f>
        <v>43</v>
      </c>
      <c r="H230" s="9">
        <f t="shared" si="23"/>
        <v>45</v>
      </c>
      <c r="I230" s="50"/>
      <c r="J230" s="50"/>
      <c r="K230" s="50" t="s">
        <v>2186</v>
      </c>
      <c r="L230" s="50" t="s">
        <v>2185</v>
      </c>
      <c r="M230" s="50" t="s">
        <v>2188</v>
      </c>
      <c r="N230" s="50" t="s">
        <v>2187</v>
      </c>
      <c r="O230" s="50" t="s">
        <v>2184</v>
      </c>
      <c r="P230" s="50"/>
      <c r="Q230" s="50"/>
      <c r="R230" s="50"/>
      <c r="S230" s="50"/>
    </row>
    <row r="231" spans="1:19" ht="42.75" customHeight="1" x14ac:dyDescent="0.3">
      <c r="A231" s="45"/>
      <c r="B231" s="10" t="s">
        <v>299</v>
      </c>
      <c r="C231" s="8">
        <f>COUNTIFS(Events!$H:$H,$B231,Events!$AK:$AK,K231)</f>
        <v>0</v>
      </c>
      <c r="D231" s="8">
        <f>COUNTIFS(Events!$H:$H,$B231,Events!$AK:$AK,L231)</f>
        <v>1</v>
      </c>
      <c r="E231" s="8">
        <f>COUNTIFS(Events!$H:$H,$B231,Events!$AK:$AK,M231)</f>
        <v>0</v>
      </c>
      <c r="F231" s="8">
        <f>COUNTIFS(Events!$H:$H,$B231,Events!$AK:$AK,N231)</f>
        <v>0</v>
      </c>
      <c r="G231" s="8">
        <f>COUNTIFS(Events!$H:$H,$B231,Events!$AK:$AK,O231)</f>
        <v>27</v>
      </c>
      <c r="H231" s="9">
        <f t="shared" si="23"/>
        <v>28</v>
      </c>
      <c r="I231" s="50"/>
      <c r="J231" s="50"/>
      <c r="K231" s="50" t="s">
        <v>2186</v>
      </c>
      <c r="L231" s="50" t="s">
        <v>2185</v>
      </c>
      <c r="M231" s="50" t="s">
        <v>2188</v>
      </c>
      <c r="N231" s="50" t="s">
        <v>2187</v>
      </c>
      <c r="O231" s="50" t="s">
        <v>2184</v>
      </c>
      <c r="P231" s="50"/>
      <c r="Q231" s="50"/>
      <c r="R231" s="50"/>
      <c r="S231" s="50"/>
    </row>
    <row r="232" spans="1:19" ht="42.75" customHeight="1" x14ac:dyDescent="0.3">
      <c r="A232" s="45"/>
      <c r="B232" s="10" t="s">
        <v>365</v>
      </c>
      <c r="C232" s="8">
        <f>COUNTIFS(Events!$H:$H,$B232,Events!$AK:$AK,K232)</f>
        <v>0</v>
      </c>
      <c r="D232" s="8">
        <f>COUNTIFS(Events!$H:$H,$B232,Events!$AK:$AK,L232)</f>
        <v>0</v>
      </c>
      <c r="E232" s="8">
        <f>COUNTIFS(Events!$H:$H,$B232,Events!$AK:$AK,M232)</f>
        <v>0</v>
      </c>
      <c r="F232" s="8">
        <f>COUNTIFS(Events!$H:$H,$B232,Events!$AK:$AK,N232)</f>
        <v>0</v>
      </c>
      <c r="G232" s="8">
        <f>COUNTIFS(Events!$H:$H,$B232,Events!$AK:$AK,O232)</f>
        <v>0</v>
      </c>
      <c r="H232" s="9">
        <f t="shared" si="23"/>
        <v>0</v>
      </c>
      <c r="I232" s="50"/>
      <c r="J232" s="50"/>
      <c r="K232" s="50" t="s">
        <v>2186</v>
      </c>
      <c r="L232" s="50" t="s">
        <v>2185</v>
      </c>
      <c r="M232" s="50" t="s">
        <v>2188</v>
      </c>
      <c r="N232" s="50" t="s">
        <v>2187</v>
      </c>
      <c r="O232" s="50" t="s">
        <v>2184</v>
      </c>
      <c r="P232" s="50"/>
      <c r="Q232" s="50"/>
      <c r="R232" s="50"/>
      <c r="S232" s="50"/>
    </row>
    <row r="233" spans="1:19" ht="42.75" customHeight="1" x14ac:dyDescent="0.3">
      <c r="A233" s="45"/>
      <c r="B233" s="10" t="s">
        <v>1663</v>
      </c>
      <c r="C233" s="8">
        <f>COUNTIFS(Events!$H:$H,$B233,Events!$AK:$AK,K233)</f>
        <v>0</v>
      </c>
      <c r="D233" s="8">
        <f>COUNTIFS(Events!$H:$H,$B233,Events!$AK:$AK,L233)</f>
        <v>0</v>
      </c>
      <c r="E233" s="8">
        <f>COUNTIFS(Events!$H:$H,$B233,Events!$AK:$AK,M233)</f>
        <v>0</v>
      </c>
      <c r="F233" s="8">
        <f>COUNTIFS(Events!$H:$H,$B233,Events!$AK:$AK,N233)</f>
        <v>0</v>
      </c>
      <c r="G233" s="8">
        <f>COUNTIFS(Events!$H:$H,$B233,Events!$AK:$AK,O233)</f>
        <v>3</v>
      </c>
      <c r="H233" s="9">
        <f t="shared" si="23"/>
        <v>3</v>
      </c>
      <c r="I233" s="50"/>
      <c r="J233" s="50"/>
      <c r="K233" s="50" t="s">
        <v>2186</v>
      </c>
      <c r="L233" s="50" t="s">
        <v>2185</v>
      </c>
      <c r="M233" s="50" t="s">
        <v>2188</v>
      </c>
      <c r="N233" s="50" t="s">
        <v>2187</v>
      </c>
      <c r="O233" s="50" t="s">
        <v>2184</v>
      </c>
      <c r="P233" s="50"/>
      <c r="Q233" s="50"/>
      <c r="R233" s="50"/>
      <c r="S233" s="50"/>
    </row>
    <row r="234" spans="1:19" ht="42.75" customHeight="1" x14ac:dyDescent="0.3">
      <c r="A234" s="45"/>
      <c r="B234" s="10" t="s">
        <v>270</v>
      </c>
      <c r="C234" s="8">
        <f>COUNTIFS(Events!$H:$H,$B234,Events!$AK:$AK,K234)</f>
        <v>1</v>
      </c>
      <c r="D234" s="8">
        <f>COUNTIFS(Events!$H:$H,$B234,Events!$AK:$AK,L234)</f>
        <v>0</v>
      </c>
      <c r="E234" s="8">
        <f>COUNTIFS(Events!$H:$H,$B234,Events!$AK:$AK,M234)</f>
        <v>0</v>
      </c>
      <c r="F234" s="8">
        <f>COUNTIFS(Events!$H:$H,$B234,Events!$AK:$AK,N234)</f>
        <v>0</v>
      </c>
      <c r="G234" s="8">
        <f>COUNTIFS(Events!$H:$H,$B234,Events!$AK:$AK,O234)</f>
        <v>14</v>
      </c>
      <c r="H234" s="9">
        <f t="shared" si="23"/>
        <v>15</v>
      </c>
      <c r="I234" s="50"/>
      <c r="J234" s="50"/>
      <c r="K234" s="50" t="s">
        <v>2186</v>
      </c>
      <c r="L234" s="50" t="s">
        <v>2185</v>
      </c>
      <c r="M234" s="50" t="s">
        <v>2188</v>
      </c>
      <c r="N234" s="50" t="s">
        <v>2187</v>
      </c>
      <c r="O234" s="50" t="s">
        <v>2184</v>
      </c>
      <c r="P234" s="50"/>
      <c r="Q234" s="50"/>
      <c r="R234" s="50"/>
      <c r="S234" s="50"/>
    </row>
    <row r="235" spans="1:19" ht="42.75" customHeight="1" x14ac:dyDescent="0.3">
      <c r="A235" s="45"/>
      <c r="B235" s="10" t="s">
        <v>1536</v>
      </c>
      <c r="C235" s="8">
        <f>COUNTIFS(Events!$H:$H,$B235,Events!$AK:$AK,K235)</f>
        <v>0</v>
      </c>
      <c r="D235" s="8">
        <f>COUNTIFS(Events!$H:$H,$B235,Events!$AK:$AK,L235)</f>
        <v>0</v>
      </c>
      <c r="E235" s="8">
        <f>COUNTIFS(Events!$H:$H,$B235,Events!$AK:$AK,M235)</f>
        <v>0</v>
      </c>
      <c r="F235" s="8">
        <f>COUNTIFS(Events!$H:$H,$B235,Events!$AK:$AK,N235)</f>
        <v>0</v>
      </c>
      <c r="G235" s="8">
        <f>COUNTIFS(Events!$H:$H,$B235,Events!$AK:$AK,O235)</f>
        <v>2</v>
      </c>
      <c r="H235" s="9">
        <f t="shared" si="23"/>
        <v>2</v>
      </c>
      <c r="I235" s="50"/>
      <c r="J235" s="50"/>
      <c r="K235" s="50" t="s">
        <v>2186</v>
      </c>
      <c r="L235" s="50" t="s">
        <v>2185</v>
      </c>
      <c r="M235" s="50" t="s">
        <v>2188</v>
      </c>
      <c r="N235" s="50" t="s">
        <v>2187</v>
      </c>
      <c r="O235" s="50" t="s">
        <v>2184</v>
      </c>
      <c r="P235" s="50"/>
      <c r="Q235" s="50"/>
      <c r="R235" s="50"/>
      <c r="S235" s="50"/>
    </row>
    <row r="236" spans="1:19" ht="42.75" customHeight="1" x14ac:dyDescent="0.3">
      <c r="A236" s="45"/>
      <c r="B236" s="10" t="s">
        <v>277</v>
      </c>
      <c r="C236" s="8">
        <f>COUNTIFS(Events!$H:$H,$B236,Events!$AK:$AK,K236)</f>
        <v>0</v>
      </c>
      <c r="D236" s="8">
        <f>COUNTIFS(Events!$H:$H,$B236,Events!$AK:$AK,L236)</f>
        <v>0</v>
      </c>
      <c r="E236" s="8">
        <f>COUNTIFS(Events!$H:$H,$B236,Events!$AK:$AK,M236)</f>
        <v>0</v>
      </c>
      <c r="F236" s="8">
        <f>COUNTIFS(Events!$H:$H,$B236,Events!$AK:$AK,N236)</f>
        <v>0</v>
      </c>
      <c r="G236" s="8">
        <f>COUNTIFS(Events!$H:$H,$B236,Events!$AK:$AK,O236)</f>
        <v>4</v>
      </c>
      <c r="H236" s="9">
        <f t="shared" si="23"/>
        <v>4</v>
      </c>
      <c r="I236" s="50"/>
      <c r="J236" s="50"/>
      <c r="K236" s="50" t="s">
        <v>2186</v>
      </c>
      <c r="L236" s="50" t="s">
        <v>2185</v>
      </c>
      <c r="M236" s="50" t="s">
        <v>2188</v>
      </c>
      <c r="N236" s="50" t="s">
        <v>2187</v>
      </c>
      <c r="O236" s="50" t="s">
        <v>2184</v>
      </c>
      <c r="P236" s="50"/>
      <c r="Q236" s="50"/>
      <c r="R236" s="50"/>
      <c r="S236" s="50"/>
    </row>
    <row r="237" spans="1:19" ht="42.75" customHeight="1" x14ac:dyDescent="0.3">
      <c r="A237" s="45"/>
      <c r="B237" s="10" t="s">
        <v>701</v>
      </c>
      <c r="C237" s="8">
        <f>COUNTIFS(Events!$H:$H,$B237,Events!$AK:$AK,K237)</f>
        <v>0</v>
      </c>
      <c r="D237" s="8">
        <f>COUNTIFS(Events!$H:$H,$B237,Events!$AK:$AK,L237)</f>
        <v>0</v>
      </c>
      <c r="E237" s="8">
        <f>COUNTIFS(Events!$H:$H,$B237,Events!$AK:$AK,M237)</f>
        <v>0</v>
      </c>
      <c r="F237" s="8">
        <f>COUNTIFS(Events!$H:$H,$B237,Events!$AK:$AK,N237)</f>
        <v>0</v>
      </c>
      <c r="G237" s="8">
        <f>COUNTIFS(Events!$H:$H,$B237,Events!$AK:$AK,O237)</f>
        <v>3</v>
      </c>
      <c r="H237" s="9">
        <f t="shared" si="23"/>
        <v>3</v>
      </c>
      <c r="I237" s="50"/>
      <c r="J237" s="50"/>
      <c r="K237" s="50" t="s">
        <v>2186</v>
      </c>
      <c r="L237" s="50" t="s">
        <v>2185</v>
      </c>
      <c r="M237" s="50" t="s">
        <v>2188</v>
      </c>
      <c r="N237" s="50" t="s">
        <v>2187</v>
      </c>
      <c r="O237" s="50" t="s">
        <v>2184</v>
      </c>
      <c r="P237" s="50"/>
      <c r="Q237" s="50"/>
      <c r="R237" s="50"/>
      <c r="S237" s="50"/>
    </row>
    <row r="238" spans="1:19" ht="42.75" customHeight="1" x14ac:dyDescent="0.3">
      <c r="A238" s="45"/>
      <c r="B238" s="10" t="s">
        <v>3</v>
      </c>
      <c r="C238" s="8">
        <f>COUNTIFS(Events!$H:$H,$B238,Events!$AK:$AK,K238)</f>
        <v>0</v>
      </c>
      <c r="D238" s="8">
        <f>COUNTIFS(Events!$H:$H,$B238,Events!$AK:$AK,L238)</f>
        <v>0</v>
      </c>
      <c r="E238" s="8">
        <f>COUNTIFS(Events!$H:$H,$B238,Events!$AK:$AK,M238)</f>
        <v>0</v>
      </c>
      <c r="F238" s="8">
        <f>COUNTIFS(Events!$H:$H,$B238,Events!$AK:$AK,N238)</f>
        <v>0</v>
      </c>
      <c r="G238" s="8">
        <f>COUNTIFS(Events!$H:$H,$B238,Events!$AK:$AK,O238)</f>
        <v>3</v>
      </c>
      <c r="H238" s="9">
        <f t="shared" si="23"/>
        <v>3</v>
      </c>
      <c r="I238" s="50"/>
      <c r="J238" s="50"/>
      <c r="K238" s="50" t="s">
        <v>2186</v>
      </c>
      <c r="L238" s="50" t="s">
        <v>2185</v>
      </c>
      <c r="M238" s="50" t="s">
        <v>2188</v>
      </c>
      <c r="N238" s="50" t="s">
        <v>2187</v>
      </c>
      <c r="O238" s="50" t="s">
        <v>2184</v>
      </c>
      <c r="P238" s="50"/>
      <c r="Q238" s="50"/>
      <c r="R238" s="50"/>
      <c r="S238" s="50"/>
    </row>
    <row r="239" spans="1:19" ht="42.75" customHeight="1" x14ac:dyDescent="0.3">
      <c r="A239" s="45"/>
      <c r="B239" s="10" t="s">
        <v>141</v>
      </c>
      <c r="C239" s="8">
        <f>COUNTIFS(Events!$H:$H,$B239,Events!$AK:$AK,K239)</f>
        <v>0</v>
      </c>
      <c r="D239" s="8">
        <f>COUNTIFS(Events!$H:$H,$B239,Events!$AK:$AK,L239)</f>
        <v>0</v>
      </c>
      <c r="E239" s="8">
        <f>COUNTIFS(Events!$H:$H,$B239,Events!$AK:$AK,M239)</f>
        <v>0</v>
      </c>
      <c r="F239" s="8">
        <f>COUNTIFS(Events!$H:$H,$B239,Events!$AK:$AK,N239)</f>
        <v>0</v>
      </c>
      <c r="G239" s="8">
        <f>COUNTIFS(Events!$H:$H,$B239,Events!$AK:$AK,O239)</f>
        <v>11</v>
      </c>
      <c r="H239" s="9">
        <f t="shared" si="23"/>
        <v>11</v>
      </c>
      <c r="I239" s="50"/>
      <c r="J239" s="50"/>
      <c r="K239" s="50" t="s">
        <v>2186</v>
      </c>
      <c r="L239" s="50" t="s">
        <v>2185</v>
      </c>
      <c r="M239" s="50" t="s">
        <v>2188</v>
      </c>
      <c r="N239" s="50" t="s">
        <v>2187</v>
      </c>
      <c r="O239" s="50" t="s">
        <v>2184</v>
      </c>
      <c r="P239" s="50"/>
      <c r="Q239" s="50"/>
      <c r="R239" s="50"/>
      <c r="S239" s="50"/>
    </row>
    <row r="240" spans="1:19" ht="42.75" customHeight="1" x14ac:dyDescent="0.3">
      <c r="A240" s="45"/>
      <c r="B240" s="10" t="s">
        <v>110</v>
      </c>
      <c r="C240" s="8">
        <f>COUNTIFS(Events!$H:$H,$B240,Events!$AK:$AK,K240)</f>
        <v>0</v>
      </c>
      <c r="D240" s="8">
        <f>COUNTIFS(Events!$H:$H,$B240,Events!$AK:$AK,L240)</f>
        <v>0</v>
      </c>
      <c r="E240" s="8">
        <f>COUNTIFS(Events!$H:$H,$B240,Events!$AK:$AK,M240)</f>
        <v>0</v>
      </c>
      <c r="F240" s="8">
        <f>COUNTIFS(Events!$H:$H,$B240,Events!$AK:$AK,N240)</f>
        <v>0</v>
      </c>
      <c r="G240" s="8">
        <f>COUNTIFS(Events!$H:$H,$B240,Events!$AK:$AK,O240)</f>
        <v>22</v>
      </c>
      <c r="H240" s="9">
        <f t="shared" si="23"/>
        <v>22</v>
      </c>
      <c r="I240" s="50"/>
      <c r="J240" s="50"/>
      <c r="K240" s="50" t="s">
        <v>2186</v>
      </c>
      <c r="L240" s="50" t="s">
        <v>2185</v>
      </c>
      <c r="M240" s="50" t="s">
        <v>2188</v>
      </c>
      <c r="N240" s="50" t="s">
        <v>2187</v>
      </c>
      <c r="O240" s="50" t="s">
        <v>2184</v>
      </c>
      <c r="P240" s="50"/>
      <c r="Q240" s="50"/>
      <c r="R240" s="50"/>
      <c r="S240" s="50"/>
    </row>
    <row r="241" spans="1:19" ht="42.75" customHeight="1" x14ac:dyDescent="0.3">
      <c r="A241" s="45"/>
      <c r="B241" s="10" t="s">
        <v>306</v>
      </c>
      <c r="C241" s="8">
        <f>COUNTIFS(Events!$H:$H,$B241,Events!$AK:$AK,K241)</f>
        <v>1</v>
      </c>
      <c r="D241" s="8">
        <f>COUNTIFS(Events!$H:$H,$B241,Events!$AK:$AK,L241)</f>
        <v>0</v>
      </c>
      <c r="E241" s="8">
        <f>COUNTIFS(Events!$H:$H,$B241,Events!$AK:$AK,M241)</f>
        <v>0</v>
      </c>
      <c r="F241" s="8">
        <f>COUNTIFS(Events!$H:$H,$B241,Events!$AK:$AK,N241)</f>
        <v>0</v>
      </c>
      <c r="G241" s="8">
        <f>COUNTIFS(Events!$H:$H,$B241,Events!$AK:$AK,O241)</f>
        <v>18</v>
      </c>
      <c r="H241" s="9">
        <f t="shared" si="23"/>
        <v>19</v>
      </c>
      <c r="I241" s="50"/>
      <c r="J241" s="50"/>
      <c r="K241" s="50" t="s">
        <v>2186</v>
      </c>
      <c r="L241" s="50" t="s">
        <v>2185</v>
      </c>
      <c r="M241" s="50" t="s">
        <v>2188</v>
      </c>
      <c r="N241" s="50" t="s">
        <v>2187</v>
      </c>
      <c r="O241" s="50" t="s">
        <v>2184</v>
      </c>
      <c r="P241" s="50"/>
      <c r="Q241" s="50"/>
      <c r="R241" s="50"/>
      <c r="S241" s="50"/>
    </row>
    <row r="242" spans="1:19" ht="42.75" customHeight="1" thickBot="1" x14ac:dyDescent="0.35">
      <c r="A242" s="45"/>
      <c r="B242" s="11" t="s">
        <v>396</v>
      </c>
      <c r="C242" s="8">
        <f>COUNTIFS(Events!$H:$H,$B242,Events!$AK:$AK,K242)</f>
        <v>0</v>
      </c>
      <c r="D242" s="8">
        <f>COUNTIFS(Events!$H:$H,$B242,Events!$AK:$AK,L242)</f>
        <v>0</v>
      </c>
      <c r="E242" s="8">
        <f>COUNTIFS(Events!$H:$H,$B242,Events!$AK:$AK,M242)</f>
        <v>0</v>
      </c>
      <c r="F242" s="8">
        <f>COUNTIFS(Events!$H:$H,$B242,Events!$AK:$AK,N242)</f>
        <v>0</v>
      </c>
      <c r="G242" s="8">
        <f>COUNTIFS(Events!$H:$H,$B242,Events!$AK:$AK,O242)</f>
        <v>7</v>
      </c>
      <c r="H242" s="9">
        <f t="shared" si="23"/>
        <v>7</v>
      </c>
      <c r="I242" s="50"/>
      <c r="J242" s="50"/>
      <c r="K242" s="50" t="s">
        <v>2186</v>
      </c>
      <c r="L242" s="50" t="s">
        <v>2185</v>
      </c>
      <c r="M242" s="50" t="s">
        <v>2188</v>
      </c>
      <c r="N242" s="50" t="s">
        <v>2187</v>
      </c>
      <c r="O242" s="50" t="s">
        <v>2184</v>
      </c>
      <c r="P242" s="50"/>
      <c r="Q242" s="50"/>
      <c r="R242" s="50"/>
      <c r="S242" s="50"/>
    </row>
    <row r="243" spans="1:19" ht="42.75" customHeight="1" thickBot="1" x14ac:dyDescent="0.35">
      <c r="A243" s="45"/>
      <c r="B243" s="12" t="s">
        <v>2251</v>
      </c>
      <c r="C243" s="13">
        <f>SUM(C222:C242)</f>
        <v>15</v>
      </c>
      <c r="D243" s="13">
        <f t="shared" ref="D243:G243" si="24">SUM(D222:D242)</f>
        <v>2</v>
      </c>
      <c r="E243" s="13">
        <f t="shared" si="24"/>
        <v>1</v>
      </c>
      <c r="F243" s="13">
        <f t="shared" si="24"/>
        <v>3</v>
      </c>
      <c r="G243" s="13">
        <f t="shared" si="24"/>
        <v>383</v>
      </c>
      <c r="H243" s="14">
        <f>SUM(H222:H242)</f>
        <v>404</v>
      </c>
      <c r="I243" s="50"/>
      <c r="J243" s="50"/>
      <c r="K243" s="50"/>
      <c r="L243" s="50"/>
      <c r="M243" s="50"/>
      <c r="N243" s="50"/>
      <c r="O243" s="50"/>
      <c r="P243" s="50"/>
      <c r="Q243" s="50"/>
      <c r="R243" s="50"/>
      <c r="S243" s="50"/>
    </row>
    <row r="244" spans="1:19" ht="63" customHeight="1" thickBot="1" x14ac:dyDescent="0.35">
      <c r="A244" s="45"/>
      <c r="B244" s="178" t="s">
        <v>2252</v>
      </c>
      <c r="C244" s="178"/>
      <c r="D244" s="178"/>
      <c r="E244" s="178"/>
      <c r="F244" s="178"/>
      <c r="G244" s="178"/>
      <c r="H244" s="179"/>
      <c r="I244" s="50"/>
      <c r="J244" s="50"/>
      <c r="K244" s="50"/>
      <c r="L244" s="50"/>
      <c r="M244" s="50"/>
      <c r="N244" s="50"/>
      <c r="O244" s="50"/>
      <c r="P244" s="50"/>
      <c r="Q244" s="50"/>
      <c r="R244" s="50"/>
      <c r="S244" s="50"/>
    </row>
    <row r="245" spans="1:19" ht="39" customHeight="1" thickBot="1" x14ac:dyDescent="0.35">
      <c r="A245" s="45"/>
      <c r="B245" s="44"/>
      <c r="C245" s="44"/>
      <c r="D245" s="44"/>
      <c r="E245" s="44"/>
      <c r="F245" s="44"/>
      <c r="G245" s="44"/>
      <c r="H245" s="44"/>
      <c r="I245" s="50"/>
      <c r="J245" s="50"/>
      <c r="K245" s="50"/>
      <c r="L245" s="50"/>
      <c r="M245" s="50"/>
      <c r="N245" s="50"/>
      <c r="O245" s="50"/>
      <c r="P245" s="50"/>
      <c r="Q245" s="50"/>
      <c r="R245" s="50"/>
      <c r="S245" s="50"/>
    </row>
    <row r="246" spans="1:19" ht="42.75" customHeight="1" thickBot="1" x14ac:dyDescent="0.35">
      <c r="A246" s="45"/>
      <c r="B246" s="174" t="s">
        <v>2338</v>
      </c>
      <c r="C246" s="175"/>
      <c r="D246" s="175"/>
      <c r="E246" s="175"/>
      <c r="F246" s="175"/>
      <c r="G246" s="175"/>
      <c r="H246" s="176"/>
      <c r="I246" s="50"/>
      <c r="J246" s="50"/>
      <c r="K246" s="50"/>
      <c r="L246" s="50"/>
      <c r="M246" s="50"/>
      <c r="N246" s="50"/>
      <c r="O246" s="50"/>
      <c r="P246" s="50"/>
      <c r="Q246" s="50"/>
      <c r="R246" s="50"/>
      <c r="S246" s="50"/>
    </row>
    <row r="247" spans="1:19" ht="42.75" customHeight="1" thickBot="1" x14ac:dyDescent="0.35">
      <c r="A247" s="45"/>
      <c r="B247" s="172" t="s">
        <v>2263</v>
      </c>
      <c r="C247" s="172"/>
      <c r="D247" s="172"/>
      <c r="E247" s="172"/>
      <c r="F247" s="172"/>
      <c r="G247" s="172"/>
      <c r="H247" s="173"/>
      <c r="I247" s="50"/>
      <c r="J247" s="50"/>
      <c r="K247" s="50"/>
      <c r="L247" s="50"/>
      <c r="M247" s="50"/>
      <c r="N247" s="50"/>
      <c r="O247" s="50"/>
      <c r="P247" s="50"/>
      <c r="Q247" s="50"/>
      <c r="R247" s="50"/>
      <c r="S247" s="50"/>
    </row>
    <row r="248" spans="1:19" ht="42.75" customHeight="1" thickBot="1" x14ac:dyDescent="0.35">
      <c r="A248" s="45"/>
      <c r="B248" s="1"/>
      <c r="C248" s="2" t="s">
        <v>2134</v>
      </c>
      <c r="D248" s="3" t="s">
        <v>2136</v>
      </c>
      <c r="E248" s="4" t="s">
        <v>2135</v>
      </c>
      <c r="F248" s="4" t="s">
        <v>2137</v>
      </c>
      <c r="G248" s="5" t="s">
        <v>2138</v>
      </c>
      <c r="H248" s="6" t="s">
        <v>2251</v>
      </c>
      <c r="I248" s="50"/>
      <c r="J248" s="50"/>
      <c r="K248" s="50"/>
      <c r="L248" s="50"/>
      <c r="M248" s="50"/>
      <c r="N248" s="50"/>
      <c r="O248" s="50"/>
      <c r="P248" s="50"/>
      <c r="Q248" s="50"/>
      <c r="R248" s="50"/>
      <c r="S248" s="50"/>
    </row>
    <row r="249" spans="1:19" ht="42.75" customHeight="1" x14ac:dyDescent="0.3">
      <c r="A249" s="45"/>
      <c r="B249" s="7" t="s">
        <v>90</v>
      </c>
      <c r="C249" s="8">
        <f>COUNTIFS(Events!$L:$L,$B249,Events!$I:$I,K249)</f>
        <v>6</v>
      </c>
      <c r="D249" s="8">
        <f>COUNTIFS(Events!$L:$L,$B249,Events!$I:$I,L249)</f>
        <v>1</v>
      </c>
      <c r="E249" s="8">
        <f>COUNTIFS(Events!$L:$L,$B249,Events!$I:$I,M249)</f>
        <v>0</v>
      </c>
      <c r="F249" s="8">
        <f>COUNTIFS(Events!$L:$L,$B249,Events!$I:$I,N249)</f>
        <v>0</v>
      </c>
      <c r="G249" s="8">
        <f>COUNTIFS(Events!$L:$L,$B249,Events!$I:$I,O249)</f>
        <v>0</v>
      </c>
      <c r="H249" s="9">
        <f>SUM(C249:G249)</f>
        <v>7</v>
      </c>
      <c r="I249" s="50"/>
      <c r="J249" s="50"/>
      <c r="K249" s="50" t="s">
        <v>2134</v>
      </c>
      <c r="L249" s="50" t="s">
        <v>2136</v>
      </c>
      <c r="M249" s="50" t="s">
        <v>2135</v>
      </c>
      <c r="N249" s="50" t="s">
        <v>2137</v>
      </c>
      <c r="O249" s="50" t="s">
        <v>2138</v>
      </c>
      <c r="P249" s="50"/>
      <c r="Q249" s="50"/>
      <c r="R249" s="50"/>
      <c r="S249" s="50"/>
    </row>
    <row r="250" spans="1:19" ht="42.75" customHeight="1" x14ac:dyDescent="0.3">
      <c r="A250" s="45"/>
      <c r="B250" s="10" t="s">
        <v>1547</v>
      </c>
      <c r="C250" s="8">
        <f>COUNTIFS(Events!$L:$L,$B250,Events!$I:$I,K250)</f>
        <v>1</v>
      </c>
      <c r="D250" s="8">
        <f>COUNTIFS(Events!$L:$L,$B250,Events!$I:$I,L250)</f>
        <v>0</v>
      </c>
      <c r="E250" s="8">
        <f>COUNTIFS(Events!$L:$L,$B250,Events!$I:$I,M250)</f>
        <v>0</v>
      </c>
      <c r="F250" s="8">
        <f>COUNTIFS(Events!$L:$L,$B250,Events!$I:$I,N250)</f>
        <v>0</v>
      </c>
      <c r="G250" s="8">
        <f>COUNTIFS(Events!$L:$L,$B250,Events!$I:$I,O250)</f>
        <v>0</v>
      </c>
      <c r="H250" s="9">
        <f t="shared" ref="H250" si="25">SUM(C250:G250)</f>
        <v>1</v>
      </c>
      <c r="I250" s="50"/>
      <c r="J250" s="50"/>
      <c r="K250" s="50" t="s">
        <v>2134</v>
      </c>
      <c r="L250" s="50" t="s">
        <v>2136</v>
      </c>
      <c r="M250" s="50" t="s">
        <v>2135</v>
      </c>
      <c r="N250" s="50" t="s">
        <v>2137</v>
      </c>
      <c r="O250" s="50" t="s">
        <v>2138</v>
      </c>
      <c r="P250" s="50"/>
      <c r="Q250" s="50"/>
      <c r="R250" s="50"/>
      <c r="S250" s="50"/>
    </row>
    <row r="251" spans="1:19" ht="42.75" customHeight="1" x14ac:dyDescent="0.3">
      <c r="A251" s="45"/>
      <c r="B251" s="10" t="s">
        <v>1720</v>
      </c>
      <c r="C251" s="8">
        <f>COUNTIFS(Events!$L:$L,$B251,Events!$I:$I,K251)</f>
        <v>1</v>
      </c>
      <c r="D251" s="8">
        <f>COUNTIFS(Events!$L:$L,$B251,Events!$I:$I,L251)</f>
        <v>0</v>
      </c>
      <c r="E251" s="8">
        <f>COUNTIFS(Events!$L:$L,$B251,Events!$I:$I,M251)</f>
        <v>0</v>
      </c>
      <c r="F251" s="8">
        <f>COUNTIFS(Events!$L:$L,$B251,Events!$I:$I,N251)</f>
        <v>0</v>
      </c>
      <c r="G251" s="8">
        <f>COUNTIFS(Events!$L:$L,$B251,Events!$I:$I,O251)</f>
        <v>0</v>
      </c>
      <c r="H251" s="9">
        <f t="shared" ref="H251:H254" si="26">SUM(C251:G251)</f>
        <v>1</v>
      </c>
      <c r="I251" s="50"/>
      <c r="J251" s="50"/>
      <c r="K251" s="50" t="s">
        <v>2134</v>
      </c>
      <c r="L251" s="50" t="s">
        <v>2136</v>
      </c>
      <c r="M251" s="50" t="s">
        <v>2135</v>
      </c>
      <c r="N251" s="50" t="s">
        <v>2137</v>
      </c>
      <c r="O251" s="50" t="s">
        <v>2138</v>
      </c>
      <c r="P251" s="50"/>
      <c r="Q251" s="50"/>
      <c r="R251" s="50"/>
      <c r="S251" s="50"/>
    </row>
    <row r="252" spans="1:19" ht="42.75" customHeight="1" x14ac:dyDescent="0.3">
      <c r="A252" s="45"/>
      <c r="B252" s="10" t="s">
        <v>99</v>
      </c>
      <c r="C252" s="8">
        <f>COUNTIFS(Events!$L:$L,$B252,Events!$I:$I,K252)</f>
        <v>4</v>
      </c>
      <c r="D252" s="8">
        <f>COUNTIFS(Events!$L:$L,$B252,Events!$I:$I,L252)</f>
        <v>0</v>
      </c>
      <c r="E252" s="8">
        <f>COUNTIFS(Events!$L:$L,$B252,Events!$I:$I,M252)</f>
        <v>1</v>
      </c>
      <c r="F252" s="8">
        <f>COUNTIFS(Events!$L:$L,$B252,Events!$I:$I,N252)</f>
        <v>0</v>
      </c>
      <c r="G252" s="8">
        <f>COUNTIFS(Events!$L:$L,$B252,Events!$I:$I,O252)</f>
        <v>0</v>
      </c>
      <c r="H252" s="9">
        <f t="shared" si="26"/>
        <v>5</v>
      </c>
      <c r="I252" s="50"/>
      <c r="J252" s="50"/>
      <c r="K252" s="50" t="s">
        <v>2134</v>
      </c>
      <c r="L252" s="50" t="s">
        <v>2136</v>
      </c>
      <c r="M252" s="50" t="s">
        <v>2135</v>
      </c>
      <c r="N252" s="50" t="s">
        <v>2137</v>
      </c>
      <c r="O252" s="50" t="s">
        <v>2138</v>
      </c>
      <c r="P252" s="50"/>
      <c r="Q252" s="50"/>
      <c r="R252" s="50"/>
      <c r="S252" s="50"/>
    </row>
    <row r="253" spans="1:19" ht="42.75" customHeight="1" x14ac:dyDescent="0.3">
      <c r="A253" s="45"/>
      <c r="B253" s="10" t="s">
        <v>1565</v>
      </c>
      <c r="C253" s="8">
        <f>COUNTIFS(Events!$L:$L,$B253,Events!$I:$I,K253)</f>
        <v>29</v>
      </c>
      <c r="D253" s="8">
        <f>COUNTIFS(Events!$L:$L,$B253,Events!$I:$I,L253)</f>
        <v>3</v>
      </c>
      <c r="E253" s="8">
        <f>COUNTIFS(Events!$L:$L,$B253,Events!$I:$I,M253)</f>
        <v>0</v>
      </c>
      <c r="F253" s="8">
        <f>COUNTIFS(Events!$L:$L,$B253,Events!$I:$I,N253)</f>
        <v>2</v>
      </c>
      <c r="G253" s="8">
        <f>COUNTIFS(Events!$L:$L,$B253,Events!$I:$I,O253)</f>
        <v>0</v>
      </c>
      <c r="H253" s="9">
        <f t="shared" si="26"/>
        <v>34</v>
      </c>
      <c r="I253" s="50"/>
      <c r="J253" s="50"/>
      <c r="K253" s="50" t="s">
        <v>2134</v>
      </c>
      <c r="L253" s="50" t="s">
        <v>2136</v>
      </c>
      <c r="M253" s="50" t="s">
        <v>2135</v>
      </c>
      <c r="N253" s="50" t="s">
        <v>2137</v>
      </c>
      <c r="O253" s="50" t="s">
        <v>2138</v>
      </c>
      <c r="P253" s="50"/>
      <c r="Q253" s="50"/>
      <c r="R253" s="50"/>
      <c r="S253" s="50"/>
    </row>
    <row r="254" spans="1:19" ht="42.75" customHeight="1" thickBot="1" x14ac:dyDescent="0.35">
      <c r="A254" s="45"/>
      <c r="B254" s="10" t="s">
        <v>1566</v>
      </c>
      <c r="C254" s="8">
        <f>COUNTIFS(Events!$L:$L,$B254,Events!$I:$I,K254)</f>
        <v>139</v>
      </c>
      <c r="D254" s="8">
        <f>COUNTIFS(Events!$L:$L,$B254,Events!$I:$I,L254)</f>
        <v>19</v>
      </c>
      <c r="E254" s="8">
        <f>COUNTIFS(Events!$L:$L,$B254,Events!$I:$I,M254)</f>
        <v>111</v>
      </c>
      <c r="F254" s="8">
        <f>COUNTIFS(Events!$L:$L,$B254,Events!$I:$I,N254)</f>
        <v>18</v>
      </c>
      <c r="G254" s="8">
        <f>COUNTIFS(Events!$L:$L,$B254,Events!$I:$I,O254)</f>
        <v>69</v>
      </c>
      <c r="H254" s="9">
        <f t="shared" si="26"/>
        <v>356</v>
      </c>
      <c r="I254" s="50"/>
      <c r="J254" s="50"/>
      <c r="K254" s="50" t="s">
        <v>2134</v>
      </c>
      <c r="L254" s="50" t="s">
        <v>2136</v>
      </c>
      <c r="M254" s="50" t="s">
        <v>2135</v>
      </c>
      <c r="N254" s="50" t="s">
        <v>2137</v>
      </c>
      <c r="O254" s="50" t="s">
        <v>2138</v>
      </c>
      <c r="P254" s="50"/>
      <c r="Q254" s="50"/>
      <c r="R254" s="50"/>
      <c r="S254" s="50"/>
    </row>
    <row r="255" spans="1:19" ht="42.75" customHeight="1" thickBot="1" x14ac:dyDescent="0.35">
      <c r="A255" s="45"/>
      <c r="B255" s="12" t="s">
        <v>2251</v>
      </c>
      <c r="C255" s="13">
        <f t="shared" ref="C255" si="27">SUM(C249:C254)</f>
        <v>180</v>
      </c>
      <c r="D255" s="13">
        <f t="shared" ref="D255" si="28">SUM(D249:D254)</f>
        <v>23</v>
      </c>
      <c r="E255" s="13">
        <f t="shared" ref="E255" si="29">SUM(E249:E254)</f>
        <v>112</v>
      </c>
      <c r="F255" s="13">
        <f t="shared" ref="F255" si="30">SUM(F249:F254)</f>
        <v>20</v>
      </c>
      <c r="G255" s="13">
        <f t="shared" ref="G255" si="31">SUM(G249:G254)</f>
        <v>69</v>
      </c>
      <c r="H255" s="14">
        <f t="shared" ref="H255" si="32">SUM(H249:H254)</f>
        <v>404</v>
      </c>
      <c r="I255" s="50"/>
      <c r="J255" s="50"/>
      <c r="K255" s="50"/>
      <c r="L255" s="50"/>
      <c r="M255" s="50"/>
      <c r="N255" s="50"/>
      <c r="O255" s="50"/>
      <c r="P255" s="50"/>
      <c r="Q255" s="50"/>
      <c r="R255" s="50"/>
      <c r="S255" s="50"/>
    </row>
    <row r="256" spans="1:19" ht="63" customHeight="1" thickBot="1" x14ac:dyDescent="0.35">
      <c r="A256" s="45"/>
      <c r="B256" s="178" t="s">
        <v>2252</v>
      </c>
      <c r="C256" s="178"/>
      <c r="D256" s="178"/>
      <c r="E256" s="178"/>
      <c r="F256" s="178"/>
      <c r="G256" s="178"/>
      <c r="H256" s="179"/>
      <c r="I256" s="50"/>
      <c r="J256" s="50"/>
      <c r="K256" s="50"/>
      <c r="L256" s="50"/>
      <c r="M256" s="50"/>
      <c r="N256" s="50"/>
      <c r="O256" s="50"/>
      <c r="P256" s="50"/>
      <c r="Q256" s="50"/>
      <c r="R256" s="50"/>
      <c r="S256" s="50"/>
    </row>
    <row r="257" spans="1:19" ht="39" customHeight="1" thickBot="1" x14ac:dyDescent="0.35">
      <c r="A257" s="45"/>
      <c r="B257" s="44"/>
      <c r="C257" s="44"/>
      <c r="D257" s="44"/>
      <c r="E257" s="44"/>
      <c r="F257" s="44"/>
      <c r="G257" s="44"/>
      <c r="H257" s="44"/>
      <c r="I257" s="50"/>
      <c r="J257" s="50"/>
      <c r="K257" s="50"/>
      <c r="L257" s="50"/>
      <c r="M257" s="50"/>
      <c r="N257" s="50"/>
      <c r="O257" s="50"/>
      <c r="P257" s="50"/>
      <c r="Q257" s="50"/>
      <c r="R257" s="50"/>
      <c r="S257" s="50"/>
    </row>
    <row r="258" spans="1:19" ht="42.75" customHeight="1" thickBot="1" x14ac:dyDescent="0.35">
      <c r="A258" s="45"/>
      <c r="B258" s="174" t="s">
        <v>2338</v>
      </c>
      <c r="C258" s="175"/>
      <c r="D258" s="175"/>
      <c r="E258" s="175"/>
      <c r="F258" s="175"/>
      <c r="G258" s="175"/>
      <c r="H258" s="176"/>
      <c r="I258" s="50"/>
      <c r="J258" s="50"/>
      <c r="K258" s="50"/>
      <c r="L258" s="50"/>
      <c r="M258" s="50"/>
      <c r="N258" s="50"/>
      <c r="O258" s="50"/>
      <c r="P258" s="50"/>
      <c r="Q258" s="50"/>
      <c r="R258" s="50"/>
      <c r="S258" s="50"/>
    </row>
    <row r="259" spans="1:19" ht="42.75" customHeight="1" thickBot="1" x14ac:dyDescent="0.35">
      <c r="A259" s="45"/>
      <c r="B259" s="172" t="s">
        <v>2264</v>
      </c>
      <c r="C259" s="172"/>
      <c r="D259" s="172"/>
      <c r="E259" s="172"/>
      <c r="F259" s="172"/>
      <c r="G259" s="172"/>
      <c r="H259" s="173"/>
      <c r="I259" s="50"/>
      <c r="J259" s="50"/>
      <c r="K259" s="50"/>
      <c r="L259" s="50"/>
      <c r="M259" s="50"/>
      <c r="N259" s="50"/>
      <c r="O259" s="50"/>
      <c r="P259" s="50"/>
      <c r="Q259" s="50"/>
      <c r="R259" s="50"/>
      <c r="S259" s="50"/>
    </row>
    <row r="260" spans="1:19" ht="42.75" customHeight="1" thickBot="1" x14ac:dyDescent="0.35">
      <c r="A260" s="45"/>
      <c r="B260" s="1"/>
      <c r="C260" s="2" t="s">
        <v>2134</v>
      </c>
      <c r="D260" s="3" t="s">
        <v>2136</v>
      </c>
      <c r="E260" s="4" t="s">
        <v>2135</v>
      </c>
      <c r="F260" s="4" t="s">
        <v>2137</v>
      </c>
      <c r="G260" s="5" t="s">
        <v>2138</v>
      </c>
      <c r="H260" s="6" t="s">
        <v>2251</v>
      </c>
      <c r="I260" s="50"/>
      <c r="J260" s="50"/>
      <c r="K260" s="50"/>
      <c r="L260" s="50"/>
      <c r="M260" s="50"/>
      <c r="N260" s="50"/>
      <c r="O260" s="50"/>
      <c r="P260" s="50"/>
      <c r="Q260" s="50"/>
      <c r="R260" s="50"/>
      <c r="S260" s="50"/>
    </row>
    <row r="261" spans="1:19" ht="42.75" customHeight="1" x14ac:dyDescent="0.3">
      <c r="A261" s="45"/>
      <c r="B261" s="7" t="s">
        <v>5</v>
      </c>
      <c r="C261" s="8">
        <f>COUNTIFS(Events!$O:$O,$B261,Events!$I:$I,K261)</f>
        <v>68</v>
      </c>
      <c r="D261" s="8">
        <f>COUNTIFS(Events!$O:$O,$B261,Events!$I:$I,L261)</f>
        <v>2</v>
      </c>
      <c r="E261" s="8">
        <f>COUNTIFS(Events!$O:$O,$B261,Events!$I:$I,M261)</f>
        <v>4</v>
      </c>
      <c r="F261" s="8">
        <f>COUNTIFS(Events!$O:$O,$B261,Events!$I:$I,N261)</f>
        <v>3</v>
      </c>
      <c r="G261" s="8">
        <f>COUNTIFS(Events!$O:$O,$B261,Events!$I:$I,O261)</f>
        <v>1</v>
      </c>
      <c r="H261" s="9">
        <f>SUM(C261:G261)</f>
        <v>78</v>
      </c>
      <c r="I261" s="50"/>
      <c r="J261" s="50"/>
      <c r="K261" s="50" t="s">
        <v>2134</v>
      </c>
      <c r="L261" s="50" t="s">
        <v>2136</v>
      </c>
      <c r="M261" s="50" t="s">
        <v>2135</v>
      </c>
      <c r="N261" s="50" t="s">
        <v>2137</v>
      </c>
      <c r="O261" s="50" t="s">
        <v>2138</v>
      </c>
      <c r="P261" s="50"/>
      <c r="Q261" s="50"/>
      <c r="R261" s="50"/>
      <c r="S261" s="50"/>
    </row>
    <row r="262" spans="1:19" ht="42.75" customHeight="1" x14ac:dyDescent="0.3">
      <c r="A262" s="45"/>
      <c r="B262" s="10" t="s">
        <v>112</v>
      </c>
      <c r="C262" s="8">
        <f>COUNTIFS(Events!$O:$O,$B262,Events!$I:$I,K262)</f>
        <v>27</v>
      </c>
      <c r="D262" s="8">
        <f>COUNTIFS(Events!$O:$O,$B262,Events!$I:$I,L262)</f>
        <v>15</v>
      </c>
      <c r="E262" s="8">
        <f>COUNTIFS(Events!$O:$O,$B262,Events!$I:$I,M262)</f>
        <v>80</v>
      </c>
      <c r="F262" s="8">
        <f>COUNTIFS(Events!$O:$O,$B262,Events!$I:$I,N262)</f>
        <v>10</v>
      </c>
      <c r="G262" s="8">
        <f>COUNTIFS(Events!$O:$O,$B262,Events!$I:$I,O262)</f>
        <v>45</v>
      </c>
      <c r="H262" s="9">
        <f t="shared" ref="H262:H264" si="33">SUM(C262:G262)</f>
        <v>177</v>
      </c>
      <c r="I262" s="50"/>
      <c r="J262" s="50"/>
      <c r="K262" s="50" t="s">
        <v>2134</v>
      </c>
      <c r="L262" s="50" t="s">
        <v>2136</v>
      </c>
      <c r="M262" s="50" t="s">
        <v>2135</v>
      </c>
      <c r="N262" s="50" t="s">
        <v>2137</v>
      </c>
      <c r="O262" s="50" t="s">
        <v>2138</v>
      </c>
      <c r="P262" s="50"/>
      <c r="Q262" s="50"/>
      <c r="R262" s="50"/>
      <c r="S262" s="50"/>
    </row>
    <row r="263" spans="1:19" ht="42.75" customHeight="1" x14ac:dyDescent="0.3">
      <c r="A263" s="45"/>
      <c r="B263" s="10" t="s">
        <v>178</v>
      </c>
      <c r="C263" s="8">
        <f>COUNTIFS(Events!$O:$O,$B263,Events!$I:$I,K263)</f>
        <v>73</v>
      </c>
      <c r="D263" s="8">
        <f>COUNTIFS(Events!$O:$O,$B263,Events!$I:$I,L263)</f>
        <v>6</v>
      </c>
      <c r="E263" s="8">
        <f>COUNTIFS(Events!$O:$O,$B263,Events!$I:$I,M263)</f>
        <v>26</v>
      </c>
      <c r="F263" s="8">
        <f>COUNTIFS(Events!$O:$O,$B263,Events!$I:$I,N263)</f>
        <v>7</v>
      </c>
      <c r="G263" s="8">
        <f>COUNTIFS(Events!$O:$O,$B263,Events!$I:$I,O263)</f>
        <v>23</v>
      </c>
      <c r="H263" s="9">
        <f t="shared" si="33"/>
        <v>135</v>
      </c>
      <c r="I263" s="50"/>
      <c r="J263" s="50"/>
      <c r="K263" s="50" t="s">
        <v>2134</v>
      </c>
      <c r="L263" s="50" t="s">
        <v>2136</v>
      </c>
      <c r="M263" s="50" t="s">
        <v>2135</v>
      </c>
      <c r="N263" s="50" t="s">
        <v>2137</v>
      </c>
      <c r="O263" s="50" t="s">
        <v>2138</v>
      </c>
      <c r="P263" s="50"/>
      <c r="Q263" s="50"/>
      <c r="R263" s="50"/>
      <c r="S263" s="50"/>
    </row>
    <row r="264" spans="1:19" ht="42.75" customHeight="1" thickBot="1" x14ac:dyDescent="0.35">
      <c r="A264" s="45"/>
      <c r="B264" s="10" t="s">
        <v>782</v>
      </c>
      <c r="C264" s="8">
        <f>COUNTIFS(Events!$O:$O,$B264,Events!$I:$I,K264)</f>
        <v>12</v>
      </c>
      <c r="D264" s="8">
        <f>COUNTIFS(Events!$O:$O,$B264,Events!$I:$I,L264)</f>
        <v>0</v>
      </c>
      <c r="E264" s="8">
        <f>COUNTIFS(Events!$O:$O,$B264,Events!$I:$I,M264)</f>
        <v>2</v>
      </c>
      <c r="F264" s="8">
        <f>COUNTIFS(Events!$O:$O,$B264,Events!$I:$I,N264)</f>
        <v>0</v>
      </c>
      <c r="G264" s="8">
        <f>COUNTIFS(Events!$O:$O,$B264,Events!$I:$I,O264)</f>
        <v>0</v>
      </c>
      <c r="H264" s="9">
        <f t="shared" si="33"/>
        <v>14</v>
      </c>
      <c r="I264" s="50"/>
      <c r="J264" s="50"/>
      <c r="K264" s="50" t="s">
        <v>2134</v>
      </c>
      <c r="L264" s="50" t="s">
        <v>2136</v>
      </c>
      <c r="M264" s="50" t="s">
        <v>2135</v>
      </c>
      <c r="N264" s="50" t="s">
        <v>2137</v>
      </c>
      <c r="O264" s="50" t="s">
        <v>2138</v>
      </c>
      <c r="P264" s="50"/>
      <c r="Q264" s="50"/>
      <c r="R264" s="50"/>
      <c r="S264" s="50"/>
    </row>
    <row r="265" spans="1:19" ht="42.75" customHeight="1" thickBot="1" x14ac:dyDescent="0.35">
      <c r="A265" s="45"/>
      <c r="B265" s="12" t="s">
        <v>2251</v>
      </c>
      <c r="C265" s="13">
        <f t="shared" ref="C265:H265" si="34">SUM(C261:C264)</f>
        <v>180</v>
      </c>
      <c r="D265" s="13">
        <f t="shared" si="34"/>
        <v>23</v>
      </c>
      <c r="E265" s="13">
        <f t="shared" si="34"/>
        <v>112</v>
      </c>
      <c r="F265" s="13">
        <f t="shared" si="34"/>
        <v>20</v>
      </c>
      <c r="G265" s="13">
        <f t="shared" si="34"/>
        <v>69</v>
      </c>
      <c r="H265" s="14">
        <f t="shared" si="34"/>
        <v>404</v>
      </c>
      <c r="I265" s="50"/>
      <c r="J265" s="50"/>
      <c r="K265" s="50"/>
      <c r="L265" s="50"/>
      <c r="M265" s="50"/>
      <c r="N265" s="50"/>
      <c r="O265" s="50"/>
      <c r="P265" s="50"/>
      <c r="Q265" s="50"/>
      <c r="R265" s="50"/>
      <c r="S265" s="50"/>
    </row>
    <row r="266" spans="1:19" ht="63" customHeight="1" thickBot="1" x14ac:dyDescent="0.35">
      <c r="A266" s="45"/>
      <c r="B266" s="178" t="s">
        <v>2252</v>
      </c>
      <c r="C266" s="178"/>
      <c r="D266" s="178"/>
      <c r="E266" s="178"/>
      <c r="F266" s="178"/>
      <c r="G266" s="178"/>
      <c r="H266" s="179"/>
      <c r="I266" s="50"/>
      <c r="J266" s="50"/>
      <c r="K266" s="50"/>
      <c r="L266" s="50"/>
      <c r="M266" s="50"/>
      <c r="N266" s="50"/>
      <c r="O266" s="50"/>
      <c r="P266" s="50"/>
      <c r="Q266" s="50"/>
      <c r="R266" s="50"/>
      <c r="S266" s="50"/>
    </row>
    <row r="267" spans="1:19" ht="39" customHeight="1" thickBot="1" x14ac:dyDescent="0.35">
      <c r="A267" s="45"/>
      <c r="B267" s="44"/>
      <c r="C267" s="44"/>
      <c r="D267" s="44"/>
      <c r="E267" s="44"/>
      <c r="F267" s="44"/>
      <c r="G267" s="44"/>
      <c r="H267" s="44"/>
      <c r="I267" s="50"/>
      <c r="J267" s="50"/>
      <c r="K267" s="50"/>
      <c r="L267" s="50"/>
      <c r="M267" s="50"/>
      <c r="N267" s="50"/>
      <c r="O267" s="50"/>
      <c r="P267" s="50"/>
      <c r="Q267" s="50"/>
      <c r="R267" s="50"/>
      <c r="S267" s="50"/>
    </row>
    <row r="268" spans="1:19" ht="42.75" customHeight="1" thickBot="1" x14ac:dyDescent="0.35">
      <c r="A268" s="45"/>
      <c r="B268" s="174" t="s">
        <v>2338</v>
      </c>
      <c r="C268" s="175"/>
      <c r="D268" s="175"/>
      <c r="E268" s="175"/>
      <c r="F268" s="175"/>
      <c r="G268" s="175"/>
      <c r="H268" s="176"/>
      <c r="I268" s="50"/>
      <c r="J268" s="50"/>
      <c r="K268" s="50"/>
      <c r="L268" s="50"/>
      <c r="M268" s="50"/>
      <c r="N268" s="50"/>
      <c r="O268" s="50"/>
      <c r="P268" s="50"/>
      <c r="Q268" s="50"/>
      <c r="R268" s="50"/>
      <c r="S268" s="50"/>
    </row>
    <row r="269" spans="1:19" ht="42.75" customHeight="1" thickBot="1" x14ac:dyDescent="0.35">
      <c r="A269" s="45"/>
      <c r="B269" s="172" t="s">
        <v>2265</v>
      </c>
      <c r="C269" s="172"/>
      <c r="D269" s="172"/>
      <c r="E269" s="172"/>
      <c r="F269" s="172"/>
      <c r="G269" s="172"/>
      <c r="H269" s="173"/>
      <c r="I269" s="50"/>
      <c r="J269" s="50"/>
      <c r="K269" s="50"/>
      <c r="L269" s="50"/>
      <c r="M269" s="50"/>
      <c r="N269" s="50"/>
      <c r="O269" s="50"/>
      <c r="P269" s="50"/>
      <c r="Q269" s="50"/>
      <c r="R269" s="50"/>
      <c r="S269" s="50"/>
    </row>
    <row r="270" spans="1:19" ht="42.75" customHeight="1" thickBot="1" x14ac:dyDescent="0.35">
      <c r="A270" s="45"/>
      <c r="B270" s="1"/>
      <c r="C270" s="2" t="s">
        <v>2134</v>
      </c>
      <c r="D270" s="3" t="s">
        <v>2136</v>
      </c>
      <c r="E270" s="4" t="s">
        <v>2135</v>
      </c>
      <c r="F270" s="4" t="s">
        <v>2137</v>
      </c>
      <c r="G270" s="5" t="s">
        <v>2138</v>
      </c>
      <c r="H270" s="6" t="s">
        <v>2251</v>
      </c>
      <c r="I270" s="50"/>
      <c r="J270" s="50"/>
      <c r="K270" s="50"/>
      <c r="L270" s="50"/>
      <c r="M270" s="50"/>
      <c r="N270" s="50"/>
      <c r="O270" s="50"/>
      <c r="P270" s="50"/>
      <c r="Q270" s="50"/>
      <c r="R270" s="50"/>
      <c r="S270" s="50"/>
    </row>
    <row r="271" spans="1:19" ht="42.75" customHeight="1" x14ac:dyDescent="0.3">
      <c r="A271" s="45"/>
      <c r="B271" s="7" t="s">
        <v>40</v>
      </c>
      <c r="C271" s="8">
        <f>COUNTIFS(Events!$P:$P,$B271,Events!$I:$I,K271)</f>
        <v>5</v>
      </c>
      <c r="D271" s="8">
        <f>COUNTIFS(Events!$P:$P,$B271,Events!$I:$I,L271)</f>
        <v>0</v>
      </c>
      <c r="E271" s="8">
        <f>COUNTIFS(Events!$P:$P,$B271,Events!$I:$I,M271)</f>
        <v>0</v>
      </c>
      <c r="F271" s="8">
        <f>COUNTIFS(Events!$P:$P,$B271,Events!$I:$I,N271)</f>
        <v>0</v>
      </c>
      <c r="G271" s="8">
        <f>COUNTIFS(Events!$P:$P,$B271,Events!$I:$I,O271)</f>
        <v>0</v>
      </c>
      <c r="H271" s="9">
        <f>SUM(C271:G271)</f>
        <v>5</v>
      </c>
      <c r="I271" s="50"/>
      <c r="J271" s="50"/>
      <c r="K271" s="50" t="s">
        <v>2134</v>
      </c>
      <c r="L271" s="50" t="s">
        <v>2136</v>
      </c>
      <c r="M271" s="50" t="s">
        <v>2135</v>
      </c>
      <c r="N271" s="50" t="s">
        <v>2137</v>
      </c>
      <c r="O271" s="50" t="s">
        <v>2138</v>
      </c>
      <c r="P271" s="50"/>
      <c r="Q271" s="50"/>
      <c r="R271" s="50"/>
      <c r="S271" s="50"/>
    </row>
    <row r="272" spans="1:19" ht="42.75" customHeight="1" x14ac:dyDescent="0.3">
      <c r="A272" s="45"/>
      <c r="B272" s="10" t="s">
        <v>1564</v>
      </c>
      <c r="C272" s="8">
        <f>COUNTIFS(Events!$P:$P,$B272,Events!$I:$I,K272)</f>
        <v>3</v>
      </c>
      <c r="D272" s="8">
        <f>COUNTIFS(Events!$P:$P,$B272,Events!$I:$I,L272)</f>
        <v>0</v>
      </c>
      <c r="E272" s="8">
        <f>COUNTIFS(Events!$P:$P,$B272,Events!$I:$I,M272)</f>
        <v>0</v>
      </c>
      <c r="F272" s="8">
        <f>COUNTIFS(Events!$P:$P,$B272,Events!$I:$I,N272)</f>
        <v>0</v>
      </c>
      <c r="G272" s="8">
        <f>COUNTIFS(Events!$P:$P,$B272,Events!$I:$I,O272)</f>
        <v>0</v>
      </c>
      <c r="H272" s="9">
        <f t="shared" ref="H272" si="35">SUM(C272:G272)</f>
        <v>3</v>
      </c>
      <c r="I272" s="50"/>
      <c r="J272" s="50"/>
      <c r="K272" s="50" t="s">
        <v>2134</v>
      </c>
      <c r="L272" s="50" t="s">
        <v>2136</v>
      </c>
      <c r="M272" s="50" t="s">
        <v>2135</v>
      </c>
      <c r="N272" s="50" t="s">
        <v>2137</v>
      </c>
      <c r="O272" s="50" t="s">
        <v>2138</v>
      </c>
      <c r="P272" s="50"/>
      <c r="Q272" s="50"/>
      <c r="R272" s="50"/>
      <c r="S272" s="50"/>
    </row>
    <row r="273" spans="1:19" ht="42.75" customHeight="1" x14ac:dyDescent="0.3">
      <c r="A273" s="45"/>
      <c r="B273" s="10" t="s">
        <v>7</v>
      </c>
      <c r="C273" s="8">
        <f>COUNTIFS(Events!$P:$P,$B273,Events!$I:$I,K273)</f>
        <v>2</v>
      </c>
      <c r="D273" s="8">
        <f>COUNTIFS(Events!$P:$P,$B273,Events!$I:$I,L273)</f>
        <v>0</v>
      </c>
      <c r="E273" s="8">
        <f>COUNTIFS(Events!$P:$P,$B273,Events!$I:$I,M273)</f>
        <v>2</v>
      </c>
      <c r="F273" s="8">
        <f>COUNTIFS(Events!$P:$P,$B273,Events!$I:$I,N273)</f>
        <v>0</v>
      </c>
      <c r="G273" s="8">
        <f>COUNTIFS(Events!$P:$P,$B273,Events!$I:$I,O273)</f>
        <v>1</v>
      </c>
      <c r="H273" s="9">
        <f t="shared" ref="H273" si="36">SUM(C273:G273)</f>
        <v>5</v>
      </c>
      <c r="I273" s="50"/>
      <c r="J273" s="50"/>
      <c r="K273" s="50" t="s">
        <v>2134</v>
      </c>
      <c r="L273" s="50" t="s">
        <v>2136</v>
      </c>
      <c r="M273" s="50" t="s">
        <v>2135</v>
      </c>
      <c r="N273" s="50" t="s">
        <v>2137</v>
      </c>
      <c r="O273" s="50" t="s">
        <v>2138</v>
      </c>
      <c r="P273" s="50"/>
      <c r="Q273" s="50"/>
      <c r="R273" s="50"/>
      <c r="S273" s="50"/>
    </row>
    <row r="274" spans="1:19" ht="42.75" customHeight="1" x14ac:dyDescent="0.3">
      <c r="A274" s="45"/>
      <c r="B274" s="10" t="s">
        <v>6</v>
      </c>
      <c r="C274" s="8">
        <f>COUNTIFS(Events!$P:$P,$B274,Events!$I:$I,K274)</f>
        <v>1</v>
      </c>
      <c r="D274" s="8">
        <f>COUNTIFS(Events!$P:$P,$B274,Events!$I:$I,L274)</f>
        <v>0</v>
      </c>
      <c r="E274" s="8">
        <f>COUNTIFS(Events!$P:$P,$B274,Events!$I:$I,M274)</f>
        <v>0</v>
      </c>
      <c r="F274" s="8">
        <f>COUNTIFS(Events!$P:$P,$B274,Events!$I:$I,N274)</f>
        <v>0</v>
      </c>
      <c r="G274" s="8">
        <f>COUNTIFS(Events!$P:$P,$B274,Events!$I:$I,O274)</f>
        <v>0</v>
      </c>
      <c r="H274" s="9">
        <f t="shared" ref="H274" si="37">SUM(C274:G274)</f>
        <v>1</v>
      </c>
      <c r="I274" s="50"/>
      <c r="J274" s="50"/>
      <c r="K274" s="50" t="s">
        <v>2134</v>
      </c>
      <c r="L274" s="50" t="s">
        <v>2136</v>
      </c>
      <c r="M274" s="50" t="s">
        <v>2135</v>
      </c>
      <c r="N274" s="50" t="s">
        <v>2137</v>
      </c>
      <c r="O274" s="50" t="s">
        <v>2138</v>
      </c>
      <c r="P274" s="50"/>
      <c r="Q274" s="50"/>
      <c r="R274" s="50"/>
      <c r="S274" s="50"/>
    </row>
    <row r="275" spans="1:19" ht="42.75" customHeight="1" x14ac:dyDescent="0.3">
      <c r="A275" s="45"/>
      <c r="B275" s="10" t="s">
        <v>1559</v>
      </c>
      <c r="C275" s="8">
        <f>COUNTIFS(Events!$P:$P,$B275,Events!$I:$I,K275)</f>
        <v>28</v>
      </c>
      <c r="D275" s="8">
        <f>COUNTIFS(Events!$P:$P,$B275,Events!$I:$I,L275)</f>
        <v>3</v>
      </c>
      <c r="E275" s="8">
        <f>COUNTIFS(Events!$P:$P,$B275,Events!$I:$I,M275)</f>
        <v>0</v>
      </c>
      <c r="F275" s="8">
        <f>COUNTIFS(Events!$P:$P,$B275,Events!$I:$I,N275)</f>
        <v>2</v>
      </c>
      <c r="G275" s="8">
        <f>COUNTIFS(Events!$P:$P,$B275,Events!$I:$I,O275)</f>
        <v>0</v>
      </c>
      <c r="H275" s="9">
        <f t="shared" ref="H275" si="38">SUM(C275:G275)</f>
        <v>33</v>
      </c>
      <c r="I275" s="50"/>
      <c r="J275" s="50"/>
      <c r="K275" s="50" t="s">
        <v>2134</v>
      </c>
      <c r="L275" s="50" t="s">
        <v>2136</v>
      </c>
      <c r="M275" s="50" t="s">
        <v>2135</v>
      </c>
      <c r="N275" s="50" t="s">
        <v>2137</v>
      </c>
      <c r="O275" s="50" t="s">
        <v>2138</v>
      </c>
      <c r="P275" s="50"/>
      <c r="Q275" s="50"/>
      <c r="R275" s="50"/>
      <c r="S275" s="50"/>
    </row>
    <row r="276" spans="1:19" ht="42.75" customHeight="1" x14ac:dyDescent="0.3">
      <c r="A276" s="45"/>
      <c r="B276" s="10" t="s">
        <v>215</v>
      </c>
      <c r="C276" s="8">
        <f>COUNTIFS(Events!$P:$P,$B276,Events!$I:$I,K276)</f>
        <v>5</v>
      </c>
      <c r="D276" s="8">
        <f>COUNTIFS(Events!$P:$P,$B276,Events!$I:$I,L276)</f>
        <v>0</v>
      </c>
      <c r="E276" s="8">
        <f>COUNTIFS(Events!$P:$P,$B276,Events!$I:$I,M276)</f>
        <v>0</v>
      </c>
      <c r="F276" s="8">
        <f>COUNTIFS(Events!$P:$P,$B276,Events!$I:$I,N276)</f>
        <v>0</v>
      </c>
      <c r="G276" s="8">
        <f>COUNTIFS(Events!$P:$P,$B276,Events!$I:$I,O276)</f>
        <v>0</v>
      </c>
      <c r="H276" s="9">
        <f t="shared" ref="H276" si="39">SUM(C276:G276)</f>
        <v>5</v>
      </c>
      <c r="I276" s="50"/>
      <c r="J276" s="50"/>
      <c r="K276" s="50" t="s">
        <v>2134</v>
      </c>
      <c r="L276" s="50" t="s">
        <v>2136</v>
      </c>
      <c r="M276" s="50" t="s">
        <v>2135</v>
      </c>
      <c r="N276" s="50" t="s">
        <v>2137</v>
      </c>
      <c r="O276" s="50" t="s">
        <v>2138</v>
      </c>
      <c r="P276" s="50"/>
      <c r="Q276" s="50"/>
      <c r="R276" s="50"/>
      <c r="S276" s="50"/>
    </row>
    <row r="277" spans="1:19" ht="42.75" customHeight="1" x14ac:dyDescent="0.3">
      <c r="A277" s="45"/>
      <c r="B277" s="10" t="s">
        <v>1557</v>
      </c>
      <c r="C277" s="8">
        <f>COUNTIFS(Events!$P:$P,$B277,Events!$I:$I,K277)</f>
        <v>123</v>
      </c>
      <c r="D277" s="8">
        <f>COUNTIFS(Events!$P:$P,$B277,Events!$I:$I,L277)</f>
        <v>17</v>
      </c>
      <c r="E277" s="8">
        <f>COUNTIFS(Events!$P:$P,$B277,Events!$I:$I,M277)</f>
        <v>105</v>
      </c>
      <c r="F277" s="8">
        <f>COUNTIFS(Events!$P:$P,$B277,Events!$I:$I,N277)</f>
        <v>17</v>
      </c>
      <c r="G277" s="8">
        <f>COUNTIFS(Events!$P:$P,$B277,Events!$I:$I,O277)</f>
        <v>68</v>
      </c>
      <c r="H277" s="9">
        <f t="shared" ref="H277:H279" si="40">SUM(C277:G277)</f>
        <v>330</v>
      </c>
      <c r="I277" s="50"/>
      <c r="J277" s="50"/>
      <c r="K277" s="50" t="s">
        <v>2134</v>
      </c>
      <c r="L277" s="50" t="s">
        <v>2136</v>
      </c>
      <c r="M277" s="50" t="s">
        <v>2135</v>
      </c>
      <c r="N277" s="50" t="s">
        <v>2137</v>
      </c>
      <c r="O277" s="50" t="s">
        <v>2138</v>
      </c>
      <c r="P277" s="50"/>
      <c r="Q277" s="50"/>
      <c r="R277" s="50"/>
      <c r="S277" s="50"/>
    </row>
    <row r="278" spans="1:19" ht="42.75" customHeight="1" x14ac:dyDescent="0.3">
      <c r="A278" s="45"/>
      <c r="B278" s="10" t="s">
        <v>1563</v>
      </c>
      <c r="C278" s="8">
        <f>COUNTIFS(Events!$P:$P,$B278,Events!$I:$I,K278)</f>
        <v>13</v>
      </c>
      <c r="D278" s="8">
        <f>COUNTIFS(Events!$P:$P,$B278,Events!$I:$I,L278)</f>
        <v>3</v>
      </c>
      <c r="E278" s="8">
        <f>COUNTIFS(Events!$P:$P,$B278,Events!$I:$I,M278)</f>
        <v>5</v>
      </c>
      <c r="F278" s="8">
        <f>COUNTIFS(Events!$P:$P,$B278,Events!$I:$I,N278)</f>
        <v>1</v>
      </c>
      <c r="G278" s="8">
        <f>COUNTIFS(Events!$P:$P,$B278,Events!$I:$I,O278)</f>
        <v>0</v>
      </c>
      <c r="H278" s="9">
        <f t="shared" si="40"/>
        <v>22</v>
      </c>
      <c r="I278" s="50"/>
      <c r="J278" s="50"/>
      <c r="K278" s="50" t="s">
        <v>2134</v>
      </c>
      <c r="L278" s="50" t="s">
        <v>2136</v>
      </c>
      <c r="M278" s="50" t="s">
        <v>2135</v>
      </c>
      <c r="N278" s="50" t="s">
        <v>2137</v>
      </c>
      <c r="O278" s="50" t="s">
        <v>2138</v>
      </c>
      <c r="P278" s="50"/>
      <c r="Q278" s="50"/>
      <c r="R278" s="50"/>
      <c r="S278" s="50"/>
    </row>
    <row r="279" spans="1:19" ht="42.75" customHeight="1" thickBot="1" x14ac:dyDescent="0.35">
      <c r="A279" s="45"/>
      <c r="B279" s="10" t="s">
        <v>1525</v>
      </c>
      <c r="C279" s="8">
        <f>COUNTIFS(Events!$P:$P,$B279,Events!$I:$I,K279)</f>
        <v>0</v>
      </c>
      <c r="D279" s="8">
        <f>COUNTIFS(Events!$P:$P,$B279,Events!$I:$I,L279)</f>
        <v>0</v>
      </c>
      <c r="E279" s="8">
        <f>COUNTIFS(Events!$P:$P,$B279,Events!$I:$I,M279)</f>
        <v>0</v>
      </c>
      <c r="F279" s="8">
        <f>COUNTIFS(Events!$P:$P,$B279,Events!$I:$I,N279)</f>
        <v>0</v>
      </c>
      <c r="G279" s="8">
        <f>COUNTIFS(Events!$P:$P,$B279,Events!$I:$I,O279)</f>
        <v>0</v>
      </c>
      <c r="H279" s="9">
        <f t="shared" si="40"/>
        <v>0</v>
      </c>
      <c r="I279" s="50"/>
      <c r="J279" s="50"/>
      <c r="K279" s="50" t="s">
        <v>2134</v>
      </c>
      <c r="L279" s="50" t="s">
        <v>2136</v>
      </c>
      <c r="M279" s="50" t="s">
        <v>2135</v>
      </c>
      <c r="N279" s="50" t="s">
        <v>2137</v>
      </c>
      <c r="O279" s="50" t="s">
        <v>2138</v>
      </c>
      <c r="P279" s="50"/>
      <c r="Q279" s="50"/>
      <c r="R279" s="50"/>
      <c r="S279" s="50"/>
    </row>
    <row r="280" spans="1:19" ht="42.75" customHeight="1" thickBot="1" x14ac:dyDescent="0.35">
      <c r="A280" s="45"/>
      <c r="B280" s="12" t="s">
        <v>2251</v>
      </c>
      <c r="C280" s="13">
        <f t="shared" ref="C280:H280" si="41">SUM(C271:C279)</f>
        <v>180</v>
      </c>
      <c r="D280" s="13">
        <f t="shared" si="41"/>
        <v>23</v>
      </c>
      <c r="E280" s="13">
        <f t="shared" si="41"/>
        <v>112</v>
      </c>
      <c r="F280" s="13">
        <f t="shared" si="41"/>
        <v>20</v>
      </c>
      <c r="G280" s="13">
        <f t="shared" si="41"/>
        <v>69</v>
      </c>
      <c r="H280" s="14">
        <f t="shared" si="41"/>
        <v>404</v>
      </c>
      <c r="I280" s="50"/>
      <c r="J280" s="50"/>
      <c r="K280" s="50"/>
      <c r="L280" s="50"/>
      <c r="M280" s="50"/>
      <c r="N280" s="50"/>
      <c r="O280" s="50"/>
      <c r="P280" s="50"/>
      <c r="Q280" s="50"/>
      <c r="R280" s="50"/>
      <c r="S280" s="50"/>
    </row>
    <row r="281" spans="1:19" ht="63" customHeight="1" thickBot="1" x14ac:dyDescent="0.35">
      <c r="A281" s="45"/>
      <c r="B281" s="178" t="s">
        <v>2252</v>
      </c>
      <c r="C281" s="178"/>
      <c r="D281" s="178"/>
      <c r="E281" s="178"/>
      <c r="F281" s="178"/>
      <c r="G281" s="178"/>
      <c r="H281" s="179"/>
      <c r="I281" s="50"/>
      <c r="J281" s="50"/>
      <c r="K281" s="50"/>
      <c r="L281" s="50"/>
      <c r="M281" s="50"/>
      <c r="N281" s="50"/>
      <c r="O281" s="50"/>
      <c r="P281" s="50"/>
      <c r="Q281" s="50"/>
      <c r="R281" s="50"/>
      <c r="S281" s="50"/>
    </row>
    <row r="282" spans="1:19" ht="39" customHeight="1" thickBot="1" x14ac:dyDescent="0.35">
      <c r="A282" s="45"/>
      <c r="B282" s="44"/>
      <c r="C282" s="44"/>
      <c r="D282" s="44"/>
      <c r="E282" s="44"/>
      <c r="F282" s="44"/>
      <c r="G282" s="44"/>
      <c r="H282" s="44"/>
      <c r="I282" s="50"/>
      <c r="J282" s="50"/>
      <c r="K282" s="50"/>
      <c r="L282" s="50"/>
      <c r="M282" s="50"/>
      <c r="N282" s="50"/>
      <c r="O282" s="50"/>
      <c r="P282" s="50"/>
      <c r="Q282" s="50"/>
      <c r="R282" s="50"/>
      <c r="S282" s="50"/>
    </row>
    <row r="283" spans="1:19" ht="42.75" customHeight="1" thickBot="1" x14ac:dyDescent="0.35">
      <c r="A283" s="45"/>
      <c r="B283" s="174" t="s">
        <v>2338</v>
      </c>
      <c r="C283" s="175"/>
      <c r="D283" s="175"/>
      <c r="E283" s="175"/>
      <c r="F283" s="175"/>
      <c r="G283" s="175"/>
      <c r="H283" s="176"/>
      <c r="I283" s="50"/>
      <c r="J283" s="50"/>
      <c r="K283" s="50"/>
      <c r="L283" s="50"/>
      <c r="M283" s="50"/>
      <c r="N283" s="50"/>
      <c r="O283" s="50"/>
      <c r="P283" s="50"/>
      <c r="Q283" s="50"/>
      <c r="R283" s="50"/>
      <c r="S283" s="50"/>
    </row>
    <row r="284" spans="1:19" ht="42.75" customHeight="1" thickBot="1" x14ac:dyDescent="0.35">
      <c r="A284" s="45"/>
      <c r="B284" s="172" t="s">
        <v>2266</v>
      </c>
      <c r="C284" s="172"/>
      <c r="D284" s="172"/>
      <c r="E284" s="172"/>
      <c r="F284" s="172"/>
      <c r="G284" s="172"/>
      <c r="H284" s="173"/>
      <c r="I284" s="50"/>
      <c r="J284" s="50"/>
      <c r="K284" s="50"/>
      <c r="L284" s="50"/>
      <c r="M284" s="50"/>
      <c r="N284" s="50"/>
      <c r="O284" s="50"/>
      <c r="P284" s="50"/>
      <c r="Q284" s="50"/>
      <c r="R284" s="50"/>
      <c r="S284" s="50"/>
    </row>
    <row r="285" spans="1:19" ht="42.75" customHeight="1" thickBot="1" x14ac:dyDescent="0.35">
      <c r="A285" s="45"/>
      <c r="B285" s="1"/>
      <c r="C285" s="2" t="s">
        <v>2134</v>
      </c>
      <c r="D285" s="3" t="s">
        <v>2136</v>
      </c>
      <c r="E285" s="4" t="s">
        <v>2135</v>
      </c>
      <c r="F285" s="4" t="s">
        <v>2137</v>
      </c>
      <c r="G285" s="5" t="s">
        <v>2138</v>
      </c>
      <c r="H285" s="6" t="s">
        <v>2251</v>
      </c>
      <c r="I285" s="50"/>
      <c r="J285" s="50"/>
      <c r="K285" s="50"/>
      <c r="L285" s="50"/>
      <c r="M285" s="50"/>
      <c r="N285" s="50"/>
      <c r="O285" s="50"/>
      <c r="P285" s="50"/>
      <c r="Q285" s="50"/>
      <c r="R285" s="50"/>
      <c r="S285" s="50"/>
    </row>
    <row r="286" spans="1:19" ht="42.75" customHeight="1" x14ac:dyDescent="0.3">
      <c r="A286" s="45"/>
      <c r="B286" s="7" t="s">
        <v>2144</v>
      </c>
      <c r="C286" s="8">
        <f>COUNTIFS(Events!$Q:$Q,$B286,Events!$I:$I,K286)</f>
        <v>8</v>
      </c>
      <c r="D286" s="8">
        <f>COUNTIFS(Events!$Q:$Q,$B286,Events!$I:$I,L286)</f>
        <v>0</v>
      </c>
      <c r="E286" s="8">
        <f>COUNTIFS(Events!$Q:$Q,$B286,Events!$I:$I,M286)</f>
        <v>0</v>
      </c>
      <c r="F286" s="8">
        <f>COUNTIFS(Events!$Q:$Q,$B286,Events!$I:$I,N286)</f>
        <v>0</v>
      </c>
      <c r="G286" s="8">
        <f>COUNTIFS(Events!$Q:$Q,$B286,Events!$I:$I,O286)</f>
        <v>0</v>
      </c>
      <c r="H286" s="9">
        <f>SUM(C286:G286)</f>
        <v>8</v>
      </c>
      <c r="I286" s="50"/>
      <c r="J286" s="50"/>
      <c r="K286" s="50" t="s">
        <v>2134</v>
      </c>
      <c r="L286" s="50" t="s">
        <v>2136</v>
      </c>
      <c r="M286" s="50" t="s">
        <v>2135</v>
      </c>
      <c r="N286" s="50" t="s">
        <v>2137</v>
      </c>
      <c r="O286" s="50" t="s">
        <v>2138</v>
      </c>
      <c r="P286" s="50"/>
      <c r="Q286" s="50"/>
      <c r="R286" s="50"/>
      <c r="S286" s="50"/>
    </row>
    <row r="287" spans="1:19" ht="42.75" customHeight="1" x14ac:dyDescent="0.3">
      <c r="A287" s="45"/>
      <c r="B287" s="10" t="s">
        <v>2143</v>
      </c>
      <c r="C287" s="8">
        <f>COUNTIFS(Events!$Q:$Q,$B287,Events!$I:$I,K287)</f>
        <v>8</v>
      </c>
      <c r="D287" s="8">
        <f>COUNTIFS(Events!$Q:$Q,$B287,Events!$I:$I,L287)</f>
        <v>0</v>
      </c>
      <c r="E287" s="8">
        <f>COUNTIFS(Events!$Q:$Q,$B287,Events!$I:$I,M287)</f>
        <v>2</v>
      </c>
      <c r="F287" s="8">
        <f>COUNTIFS(Events!$Q:$Q,$B287,Events!$I:$I,N287)</f>
        <v>0</v>
      </c>
      <c r="G287" s="8">
        <f>COUNTIFS(Events!$Q:$Q,$B287,Events!$I:$I,O287)</f>
        <v>1</v>
      </c>
      <c r="H287" s="9">
        <f t="shared" ref="H287:H288" si="42">SUM(C287:G287)</f>
        <v>11</v>
      </c>
      <c r="I287" s="50"/>
      <c r="J287" s="50"/>
      <c r="K287" s="50" t="s">
        <v>2134</v>
      </c>
      <c r="L287" s="50" t="s">
        <v>2136</v>
      </c>
      <c r="M287" s="50" t="s">
        <v>2135</v>
      </c>
      <c r="N287" s="50" t="s">
        <v>2137</v>
      </c>
      <c r="O287" s="50" t="s">
        <v>2138</v>
      </c>
      <c r="P287" s="50"/>
      <c r="Q287" s="50"/>
      <c r="R287" s="50"/>
      <c r="S287" s="50"/>
    </row>
    <row r="288" spans="1:19" ht="42.75" customHeight="1" thickBot="1" x14ac:dyDescent="0.35">
      <c r="A288" s="45"/>
      <c r="B288" s="10" t="s">
        <v>2142</v>
      </c>
      <c r="C288" s="8">
        <f>COUNTIFS(Events!$Q:$Q,$B288,Events!$I:$I,K288)</f>
        <v>164</v>
      </c>
      <c r="D288" s="8">
        <f>COUNTIFS(Events!$Q:$Q,$B288,Events!$I:$I,L288)</f>
        <v>23</v>
      </c>
      <c r="E288" s="8">
        <f>COUNTIFS(Events!$Q:$Q,$B288,Events!$I:$I,M288)</f>
        <v>110</v>
      </c>
      <c r="F288" s="8">
        <f>COUNTIFS(Events!$Q:$Q,$B288,Events!$I:$I,N288)</f>
        <v>20</v>
      </c>
      <c r="G288" s="8">
        <f>COUNTIFS(Events!$Q:$Q,$B288,Events!$I:$I,O288)</f>
        <v>68</v>
      </c>
      <c r="H288" s="9">
        <f t="shared" si="42"/>
        <v>385</v>
      </c>
      <c r="I288" s="50"/>
      <c r="J288" s="50"/>
      <c r="K288" s="50" t="s">
        <v>2134</v>
      </c>
      <c r="L288" s="50" t="s">
        <v>2136</v>
      </c>
      <c r="M288" s="50" t="s">
        <v>2135</v>
      </c>
      <c r="N288" s="50" t="s">
        <v>2137</v>
      </c>
      <c r="O288" s="50" t="s">
        <v>2138</v>
      </c>
      <c r="P288" s="50"/>
      <c r="Q288" s="50"/>
      <c r="R288" s="50"/>
      <c r="S288" s="50"/>
    </row>
    <row r="289" spans="1:19" ht="42.75" customHeight="1" thickBot="1" x14ac:dyDescent="0.35">
      <c r="A289" s="45"/>
      <c r="B289" s="12" t="s">
        <v>2251</v>
      </c>
      <c r="C289" s="13">
        <f t="shared" ref="C289:H289" si="43">SUM(C286:C288)</f>
        <v>180</v>
      </c>
      <c r="D289" s="13">
        <f t="shared" si="43"/>
        <v>23</v>
      </c>
      <c r="E289" s="13">
        <f t="shared" si="43"/>
        <v>112</v>
      </c>
      <c r="F289" s="13">
        <f t="shared" si="43"/>
        <v>20</v>
      </c>
      <c r="G289" s="13">
        <f t="shared" si="43"/>
        <v>69</v>
      </c>
      <c r="H289" s="14">
        <f t="shared" si="43"/>
        <v>404</v>
      </c>
      <c r="I289" s="50"/>
      <c r="J289" s="50"/>
      <c r="K289" s="50"/>
      <c r="L289" s="50"/>
      <c r="M289" s="50"/>
      <c r="N289" s="50"/>
      <c r="O289" s="50"/>
      <c r="P289" s="50"/>
      <c r="Q289" s="50"/>
      <c r="R289" s="50"/>
      <c r="S289" s="50"/>
    </row>
    <row r="290" spans="1:19" ht="63" customHeight="1" thickBot="1" x14ac:dyDescent="0.35">
      <c r="A290" s="45"/>
      <c r="B290" s="178" t="s">
        <v>2252</v>
      </c>
      <c r="C290" s="178"/>
      <c r="D290" s="178"/>
      <c r="E290" s="178"/>
      <c r="F290" s="178"/>
      <c r="G290" s="178"/>
      <c r="H290" s="179"/>
      <c r="I290" s="50"/>
      <c r="J290" s="50"/>
      <c r="K290" s="50"/>
      <c r="L290" s="50"/>
      <c r="M290" s="50"/>
      <c r="N290" s="50"/>
      <c r="O290" s="50"/>
      <c r="P290" s="50"/>
      <c r="Q290" s="50"/>
      <c r="R290" s="50"/>
      <c r="S290" s="50"/>
    </row>
    <row r="291" spans="1:19" ht="39" customHeight="1" thickBot="1" x14ac:dyDescent="0.35">
      <c r="A291" s="45"/>
      <c r="B291" s="44"/>
      <c r="C291" s="44"/>
      <c r="D291" s="44"/>
      <c r="E291" s="44"/>
      <c r="F291" s="44"/>
      <c r="G291" s="44"/>
      <c r="H291" s="44"/>
      <c r="I291" s="50"/>
      <c r="J291" s="50"/>
      <c r="K291" s="50"/>
      <c r="L291" s="50"/>
      <c r="M291" s="50"/>
      <c r="N291" s="50"/>
      <c r="O291" s="50"/>
      <c r="P291" s="50"/>
      <c r="Q291" s="50"/>
      <c r="R291" s="50"/>
      <c r="S291" s="50"/>
    </row>
    <row r="292" spans="1:19" ht="42.75" customHeight="1" thickBot="1" x14ac:dyDescent="0.35">
      <c r="A292" s="45"/>
      <c r="B292" s="174" t="s">
        <v>2338</v>
      </c>
      <c r="C292" s="175"/>
      <c r="D292" s="175"/>
      <c r="E292" s="175"/>
      <c r="F292" s="175"/>
      <c r="G292" s="175"/>
      <c r="H292" s="176"/>
      <c r="I292" s="50"/>
      <c r="J292" s="50"/>
      <c r="K292" s="50"/>
      <c r="L292" s="50"/>
      <c r="M292" s="50"/>
      <c r="N292" s="50"/>
      <c r="O292" s="50"/>
      <c r="P292" s="50"/>
      <c r="Q292" s="50"/>
      <c r="R292" s="50"/>
      <c r="S292" s="50"/>
    </row>
    <row r="293" spans="1:19" ht="42.75" customHeight="1" thickBot="1" x14ac:dyDescent="0.35">
      <c r="A293" s="45"/>
      <c r="B293" s="172" t="s">
        <v>2267</v>
      </c>
      <c r="C293" s="172"/>
      <c r="D293" s="172"/>
      <c r="E293" s="172"/>
      <c r="F293" s="172"/>
      <c r="G293" s="172"/>
      <c r="H293" s="173"/>
      <c r="I293" s="50"/>
      <c r="J293" s="50"/>
      <c r="K293" s="50"/>
      <c r="L293" s="50"/>
      <c r="M293" s="50"/>
      <c r="N293" s="50"/>
      <c r="O293" s="50"/>
      <c r="P293" s="50"/>
      <c r="Q293" s="50"/>
      <c r="R293" s="50"/>
      <c r="S293" s="50"/>
    </row>
    <row r="294" spans="1:19" ht="42.75" customHeight="1" thickBot="1" x14ac:dyDescent="0.35">
      <c r="A294" s="45"/>
      <c r="B294" s="1"/>
      <c r="C294" s="2" t="s">
        <v>2134</v>
      </c>
      <c r="D294" s="3" t="s">
        <v>2136</v>
      </c>
      <c r="E294" s="4" t="s">
        <v>2135</v>
      </c>
      <c r="F294" s="4" t="s">
        <v>2137</v>
      </c>
      <c r="G294" s="5" t="s">
        <v>2138</v>
      </c>
      <c r="H294" s="6" t="s">
        <v>2251</v>
      </c>
      <c r="I294" s="50"/>
      <c r="J294" s="50"/>
      <c r="K294" s="50"/>
      <c r="L294" s="50"/>
      <c r="M294" s="50"/>
      <c r="N294" s="50"/>
      <c r="O294" s="50"/>
      <c r="P294" s="50"/>
      <c r="Q294" s="50"/>
      <c r="R294" s="50"/>
      <c r="S294" s="50"/>
    </row>
    <row r="295" spans="1:19" ht="42.75" customHeight="1" x14ac:dyDescent="0.3">
      <c r="A295" s="45"/>
      <c r="B295" s="7" t="s">
        <v>2147</v>
      </c>
      <c r="C295" s="8">
        <f>COUNTIFS(Events!$V:$V,$B295,Events!$I:$I,K295)</f>
        <v>1</v>
      </c>
      <c r="D295" s="8">
        <f>COUNTIFS(Events!$V:$V,$B295,Events!$I:$I,L295)</f>
        <v>0</v>
      </c>
      <c r="E295" s="8">
        <f>COUNTIFS(Events!$V:$V,$B295,Events!$I:$I,M295)</f>
        <v>0</v>
      </c>
      <c r="F295" s="8">
        <f>COUNTIFS(Events!$V:$V,$B295,Events!$I:$I,N295)</f>
        <v>0</v>
      </c>
      <c r="G295" s="8">
        <f>COUNTIFS(Events!$V:$V,$B295,Events!$I:$I,O295)</f>
        <v>0</v>
      </c>
      <c r="H295" s="9">
        <f>SUM(C295:G295)</f>
        <v>1</v>
      </c>
      <c r="I295" s="50"/>
      <c r="J295" s="50"/>
      <c r="K295" s="50" t="s">
        <v>2134</v>
      </c>
      <c r="L295" s="50" t="s">
        <v>2136</v>
      </c>
      <c r="M295" s="50" t="s">
        <v>2135</v>
      </c>
      <c r="N295" s="50" t="s">
        <v>2137</v>
      </c>
      <c r="O295" s="50" t="s">
        <v>2138</v>
      </c>
      <c r="P295" s="50"/>
      <c r="Q295" s="50"/>
      <c r="R295" s="50"/>
      <c r="S295" s="50"/>
    </row>
    <row r="296" spans="1:19" ht="42.75" customHeight="1" x14ac:dyDescent="0.3">
      <c r="A296" s="45"/>
      <c r="B296" s="10" t="s">
        <v>2146</v>
      </c>
      <c r="C296" s="8">
        <f>COUNTIFS(Events!$V:$V,$B296,Events!$I:$I,K296)</f>
        <v>14</v>
      </c>
      <c r="D296" s="8">
        <f>COUNTIFS(Events!$V:$V,$B296,Events!$I:$I,L296)</f>
        <v>0</v>
      </c>
      <c r="E296" s="8">
        <f>COUNTIFS(Events!$V:$V,$B296,Events!$I:$I,M296)</f>
        <v>1</v>
      </c>
      <c r="F296" s="8">
        <f>COUNTIFS(Events!$V:$V,$B296,Events!$I:$I,N296)</f>
        <v>0</v>
      </c>
      <c r="G296" s="8">
        <f>COUNTIFS(Events!$V:$V,$B296,Events!$I:$I,O296)</f>
        <v>1</v>
      </c>
      <c r="H296" s="9">
        <f t="shared" ref="H296:H300" si="44">SUM(C296:G296)</f>
        <v>16</v>
      </c>
      <c r="I296" s="50"/>
      <c r="J296" s="50"/>
      <c r="K296" s="50" t="s">
        <v>2134</v>
      </c>
      <c r="L296" s="50" t="s">
        <v>2136</v>
      </c>
      <c r="M296" s="50" t="s">
        <v>2135</v>
      </c>
      <c r="N296" s="50" t="s">
        <v>2137</v>
      </c>
      <c r="O296" s="50" t="s">
        <v>2138</v>
      </c>
      <c r="P296" s="50"/>
      <c r="Q296" s="50"/>
      <c r="R296" s="50"/>
      <c r="S296" s="50"/>
    </row>
    <row r="297" spans="1:19" ht="42.75" customHeight="1" x14ac:dyDescent="0.3">
      <c r="A297" s="45"/>
      <c r="B297" s="10" t="s">
        <v>2151</v>
      </c>
      <c r="C297" s="8">
        <f>COUNTIFS(Events!$V:$V,$B297,Events!$I:$I,K297)</f>
        <v>40</v>
      </c>
      <c r="D297" s="8">
        <f>COUNTIFS(Events!$V:$V,$B297,Events!$I:$I,L297)</f>
        <v>2</v>
      </c>
      <c r="E297" s="8">
        <f>COUNTIFS(Events!$V:$V,$B297,Events!$I:$I,M297)</f>
        <v>0</v>
      </c>
      <c r="F297" s="8">
        <f>COUNTIFS(Events!$V:$V,$B297,Events!$I:$I,N297)</f>
        <v>3</v>
      </c>
      <c r="G297" s="8">
        <f>COUNTIFS(Events!$V:$V,$B297,Events!$I:$I,O297)</f>
        <v>0</v>
      </c>
      <c r="H297" s="9">
        <f t="shared" si="44"/>
        <v>45</v>
      </c>
      <c r="I297" s="50"/>
      <c r="J297" s="50"/>
      <c r="K297" s="50" t="s">
        <v>2134</v>
      </c>
      <c r="L297" s="50" t="s">
        <v>2136</v>
      </c>
      <c r="M297" s="50" t="s">
        <v>2135</v>
      </c>
      <c r="N297" s="50" t="s">
        <v>2137</v>
      </c>
      <c r="O297" s="50" t="s">
        <v>2138</v>
      </c>
      <c r="P297" s="50"/>
      <c r="Q297" s="50"/>
      <c r="R297" s="50"/>
      <c r="S297" s="50"/>
    </row>
    <row r="298" spans="1:19" ht="42.75" customHeight="1" x14ac:dyDescent="0.3">
      <c r="A298" s="45"/>
      <c r="B298" s="10" t="s">
        <v>2149</v>
      </c>
      <c r="C298" s="8">
        <f>COUNTIFS(Events!$V:$V,$B298,Events!$I:$I,K298)</f>
        <v>38</v>
      </c>
      <c r="D298" s="8">
        <f>COUNTIFS(Events!$V:$V,$B298,Events!$I:$I,L298)</f>
        <v>13</v>
      </c>
      <c r="E298" s="8">
        <f>COUNTIFS(Events!$V:$V,$B298,Events!$I:$I,M298)</f>
        <v>80</v>
      </c>
      <c r="F298" s="8">
        <f>COUNTIFS(Events!$V:$V,$B298,Events!$I:$I,N298)</f>
        <v>9</v>
      </c>
      <c r="G298" s="8">
        <f>COUNTIFS(Events!$V:$V,$B298,Events!$I:$I,O298)</f>
        <v>43</v>
      </c>
      <c r="H298" s="9">
        <f t="shared" si="44"/>
        <v>183</v>
      </c>
      <c r="I298" s="50"/>
      <c r="J298" s="50"/>
      <c r="K298" s="50" t="s">
        <v>2134</v>
      </c>
      <c r="L298" s="50" t="s">
        <v>2136</v>
      </c>
      <c r="M298" s="50" t="s">
        <v>2135</v>
      </c>
      <c r="N298" s="50" t="s">
        <v>2137</v>
      </c>
      <c r="O298" s="50" t="s">
        <v>2138</v>
      </c>
      <c r="P298" s="50"/>
      <c r="Q298" s="50"/>
      <c r="R298" s="50"/>
      <c r="S298" s="50"/>
    </row>
    <row r="299" spans="1:19" ht="42.75" customHeight="1" x14ac:dyDescent="0.3">
      <c r="A299" s="45"/>
      <c r="B299" s="10" t="s">
        <v>1548</v>
      </c>
      <c r="C299" s="8">
        <f>COUNTIFS(Events!$V:$V,$B299,Events!$I:$I,K299)</f>
        <v>13</v>
      </c>
      <c r="D299" s="8">
        <f>COUNTIFS(Events!$V:$V,$B299,Events!$I:$I,L299)</f>
        <v>0</v>
      </c>
      <c r="E299" s="8">
        <f>COUNTIFS(Events!$V:$V,$B299,Events!$I:$I,M299)</f>
        <v>2</v>
      </c>
      <c r="F299" s="8">
        <f>COUNTIFS(Events!$V:$V,$B299,Events!$I:$I,N299)</f>
        <v>0</v>
      </c>
      <c r="G299" s="8">
        <f>COUNTIFS(Events!$V:$V,$B299,Events!$I:$I,O299)</f>
        <v>0</v>
      </c>
      <c r="H299" s="9">
        <f t="shared" si="44"/>
        <v>15</v>
      </c>
      <c r="I299" s="50"/>
      <c r="J299" s="50"/>
      <c r="K299" s="50" t="s">
        <v>2134</v>
      </c>
      <c r="L299" s="50" t="s">
        <v>2136</v>
      </c>
      <c r="M299" s="50" t="s">
        <v>2135</v>
      </c>
      <c r="N299" s="50" t="s">
        <v>2137</v>
      </c>
      <c r="O299" s="50" t="s">
        <v>2138</v>
      </c>
      <c r="P299" s="50"/>
      <c r="Q299" s="50"/>
      <c r="R299" s="50"/>
      <c r="S299" s="50"/>
    </row>
    <row r="300" spans="1:19" ht="42.75" customHeight="1" thickBot="1" x14ac:dyDescent="0.35">
      <c r="A300" s="45"/>
      <c r="B300" s="10" t="s">
        <v>2148</v>
      </c>
      <c r="C300" s="8">
        <f>COUNTIFS(Events!$V:$V,$B300,Events!$I:$I,K300)</f>
        <v>74</v>
      </c>
      <c r="D300" s="8">
        <f>COUNTIFS(Events!$V:$V,$B300,Events!$I:$I,L300)</f>
        <v>8</v>
      </c>
      <c r="E300" s="8">
        <f>COUNTIFS(Events!$V:$V,$B300,Events!$I:$I,M300)</f>
        <v>29</v>
      </c>
      <c r="F300" s="8">
        <f>COUNTIFS(Events!$V:$V,$B300,Events!$I:$I,N300)</f>
        <v>8</v>
      </c>
      <c r="G300" s="8">
        <f>COUNTIFS(Events!$V:$V,$B300,Events!$I:$I,O300)</f>
        <v>25</v>
      </c>
      <c r="H300" s="9">
        <f t="shared" si="44"/>
        <v>144</v>
      </c>
      <c r="I300" s="50"/>
      <c r="J300" s="50"/>
      <c r="K300" s="50" t="s">
        <v>2134</v>
      </c>
      <c r="L300" s="50" t="s">
        <v>2136</v>
      </c>
      <c r="M300" s="50" t="s">
        <v>2135</v>
      </c>
      <c r="N300" s="50" t="s">
        <v>2137</v>
      </c>
      <c r="O300" s="50" t="s">
        <v>2138</v>
      </c>
      <c r="P300" s="50"/>
      <c r="Q300" s="50"/>
      <c r="R300" s="50"/>
      <c r="S300" s="50"/>
    </row>
    <row r="301" spans="1:19" ht="42.75" customHeight="1" thickBot="1" x14ac:dyDescent="0.35">
      <c r="A301" s="45"/>
      <c r="B301" s="12" t="s">
        <v>2251</v>
      </c>
      <c r="C301" s="13">
        <f t="shared" ref="C301" si="45">SUM(C295:C300)</f>
        <v>180</v>
      </c>
      <c r="D301" s="13">
        <f t="shared" ref="D301" si="46">SUM(D295:D300)</f>
        <v>23</v>
      </c>
      <c r="E301" s="13">
        <f t="shared" ref="E301" si="47">SUM(E295:E300)</f>
        <v>112</v>
      </c>
      <c r="F301" s="13">
        <f t="shared" ref="F301" si="48">SUM(F295:F300)</f>
        <v>20</v>
      </c>
      <c r="G301" s="13">
        <f t="shared" ref="G301" si="49">SUM(G295:G300)</f>
        <v>69</v>
      </c>
      <c r="H301" s="14">
        <f t="shared" ref="H301" si="50">SUM(H295:H300)</f>
        <v>404</v>
      </c>
      <c r="I301" s="50"/>
      <c r="J301" s="50"/>
      <c r="K301" s="50"/>
      <c r="L301" s="50"/>
      <c r="M301" s="50"/>
      <c r="N301" s="50"/>
      <c r="O301" s="50"/>
      <c r="P301" s="50"/>
      <c r="Q301" s="50"/>
      <c r="R301" s="50"/>
      <c r="S301" s="50"/>
    </row>
    <row r="302" spans="1:19" ht="63" customHeight="1" thickBot="1" x14ac:dyDescent="0.35">
      <c r="A302" s="45"/>
      <c r="B302" s="178" t="s">
        <v>2252</v>
      </c>
      <c r="C302" s="178"/>
      <c r="D302" s="178"/>
      <c r="E302" s="178"/>
      <c r="F302" s="178"/>
      <c r="G302" s="178"/>
      <c r="H302" s="179"/>
      <c r="I302" s="50"/>
      <c r="J302" s="50"/>
      <c r="K302" s="50"/>
      <c r="L302" s="50"/>
      <c r="M302" s="50"/>
      <c r="N302" s="50"/>
      <c r="O302" s="50"/>
      <c r="P302" s="50"/>
      <c r="Q302" s="50"/>
      <c r="R302" s="50"/>
      <c r="S302" s="50"/>
    </row>
    <row r="303" spans="1:19" ht="39" customHeight="1" thickBot="1" x14ac:dyDescent="0.35">
      <c r="A303" s="45"/>
      <c r="B303" s="44"/>
      <c r="C303" s="44"/>
      <c r="D303" s="44"/>
      <c r="E303" s="44"/>
      <c r="F303" s="44"/>
      <c r="G303" s="44"/>
      <c r="H303" s="44"/>
      <c r="I303" s="50"/>
      <c r="J303" s="50"/>
      <c r="K303" s="50"/>
      <c r="L303" s="50"/>
      <c r="M303" s="50"/>
      <c r="N303" s="50"/>
      <c r="O303" s="50"/>
      <c r="P303" s="50"/>
      <c r="Q303" s="50"/>
      <c r="R303" s="50"/>
      <c r="S303" s="50"/>
    </row>
    <row r="304" spans="1:19" ht="42.75" customHeight="1" thickBot="1" x14ac:dyDescent="0.35">
      <c r="A304" s="45"/>
      <c r="B304" s="174" t="s">
        <v>2338</v>
      </c>
      <c r="C304" s="175"/>
      <c r="D304" s="175"/>
      <c r="E304" s="175"/>
      <c r="F304" s="175"/>
      <c r="G304" s="175"/>
      <c r="H304" s="176"/>
      <c r="I304" s="50"/>
      <c r="J304" s="50"/>
      <c r="K304" s="50"/>
      <c r="L304" s="50"/>
      <c r="M304" s="50"/>
      <c r="N304" s="50"/>
      <c r="O304" s="50"/>
      <c r="P304" s="50"/>
      <c r="Q304" s="50"/>
      <c r="R304" s="50"/>
      <c r="S304" s="50"/>
    </row>
    <row r="305" spans="1:19" ht="42.75" customHeight="1" thickBot="1" x14ac:dyDescent="0.35">
      <c r="A305" s="45"/>
      <c r="B305" s="172" t="s">
        <v>2322</v>
      </c>
      <c r="C305" s="172"/>
      <c r="D305" s="172"/>
      <c r="E305" s="172"/>
      <c r="F305" s="172"/>
      <c r="G305" s="172"/>
      <c r="H305" s="173"/>
      <c r="I305" s="50"/>
      <c r="J305" s="50"/>
      <c r="K305" s="50"/>
      <c r="L305" s="50"/>
      <c r="M305" s="50"/>
      <c r="N305" s="50"/>
      <c r="O305" s="50"/>
      <c r="P305" s="50"/>
      <c r="Q305" s="50"/>
      <c r="R305" s="50"/>
      <c r="S305" s="50"/>
    </row>
    <row r="306" spans="1:19" ht="42.75" customHeight="1" thickBot="1" x14ac:dyDescent="0.35">
      <c r="A306" s="45"/>
      <c r="B306" s="1"/>
      <c r="C306" s="2" t="s">
        <v>2134</v>
      </c>
      <c r="D306" s="3" t="s">
        <v>2136</v>
      </c>
      <c r="E306" s="4" t="s">
        <v>2135</v>
      </c>
      <c r="F306" s="4" t="s">
        <v>2137</v>
      </c>
      <c r="G306" s="5" t="s">
        <v>2138</v>
      </c>
      <c r="H306" s="6" t="s">
        <v>2251</v>
      </c>
      <c r="I306" s="50"/>
      <c r="J306" s="50"/>
      <c r="K306" s="50"/>
      <c r="L306" s="50"/>
      <c r="M306" s="50"/>
      <c r="N306" s="50"/>
      <c r="O306" s="50"/>
      <c r="P306" s="50"/>
      <c r="Q306" s="50"/>
      <c r="R306" s="50"/>
      <c r="S306" s="50"/>
    </row>
    <row r="307" spans="1:19" ht="42.75" customHeight="1" x14ac:dyDescent="0.3">
      <c r="A307" s="45"/>
      <c r="B307" s="7" t="s">
        <v>2157</v>
      </c>
      <c r="C307" s="8">
        <f>COUNTIFS(Events!$X:$X,$B307,Events!$I:$I,K307)</f>
        <v>120</v>
      </c>
      <c r="D307" s="8">
        <f>COUNTIFS(Events!$X:$X,$B307,Events!$I:$I,L307)</f>
        <v>20</v>
      </c>
      <c r="E307" s="8">
        <f>COUNTIFS(Events!$X:$X,$B307,Events!$I:$I,M307)</f>
        <v>105</v>
      </c>
      <c r="F307" s="8">
        <f>COUNTIFS(Events!$X:$X,$B307,Events!$I:$I,N307)</f>
        <v>17</v>
      </c>
      <c r="G307" s="8">
        <f>COUNTIFS(Events!$X:$X,$B307,Events!$I:$I,O307)</f>
        <v>66</v>
      </c>
      <c r="H307" s="9">
        <f>SUM(C307:G307)</f>
        <v>328</v>
      </c>
      <c r="I307" s="50"/>
      <c r="J307" s="50"/>
      <c r="K307" s="50" t="s">
        <v>2134</v>
      </c>
      <c r="L307" s="50" t="s">
        <v>2136</v>
      </c>
      <c r="M307" s="50" t="s">
        <v>2135</v>
      </c>
      <c r="N307" s="50" t="s">
        <v>2137</v>
      </c>
      <c r="O307" s="50" t="s">
        <v>2138</v>
      </c>
      <c r="P307" s="50"/>
      <c r="Q307" s="50"/>
      <c r="R307" s="50"/>
      <c r="S307" s="50"/>
    </row>
    <row r="308" spans="1:19" ht="42.75" customHeight="1" thickBot="1" x14ac:dyDescent="0.35">
      <c r="A308" s="45"/>
      <c r="B308" s="10" t="s">
        <v>2156</v>
      </c>
      <c r="C308" s="8">
        <f>COUNTIFS(Events!$X:$X,$B308,Events!$I:$I,K308)</f>
        <v>60</v>
      </c>
      <c r="D308" s="8">
        <f>COUNTIFS(Events!$X:$X,$B308,Events!$I:$I,L308)</f>
        <v>3</v>
      </c>
      <c r="E308" s="8">
        <f>COUNTIFS(Events!$X:$X,$B308,Events!$I:$I,M308)</f>
        <v>7</v>
      </c>
      <c r="F308" s="8">
        <f>COUNTIFS(Events!$X:$X,$B308,Events!$I:$I,N308)</f>
        <v>3</v>
      </c>
      <c r="G308" s="8">
        <f>COUNTIFS(Events!$X:$X,$B308,Events!$I:$I,O308)</f>
        <v>3</v>
      </c>
      <c r="H308" s="9">
        <f t="shared" ref="H308" si="51">SUM(C308:G308)</f>
        <v>76</v>
      </c>
      <c r="I308" s="50"/>
      <c r="J308" s="50"/>
      <c r="K308" s="50" t="s">
        <v>2134</v>
      </c>
      <c r="L308" s="50" t="s">
        <v>2136</v>
      </c>
      <c r="M308" s="50" t="s">
        <v>2135</v>
      </c>
      <c r="N308" s="50" t="s">
        <v>2137</v>
      </c>
      <c r="O308" s="50" t="s">
        <v>2138</v>
      </c>
      <c r="P308" s="50"/>
      <c r="Q308" s="50"/>
      <c r="R308" s="50"/>
      <c r="S308" s="50"/>
    </row>
    <row r="309" spans="1:19" ht="42.75" customHeight="1" thickBot="1" x14ac:dyDescent="0.35">
      <c r="A309" s="45"/>
      <c r="B309" s="12" t="s">
        <v>2251</v>
      </c>
      <c r="C309" s="13">
        <f t="shared" ref="C309:H309" si="52">SUM(C307:C308)</f>
        <v>180</v>
      </c>
      <c r="D309" s="13">
        <f t="shared" si="52"/>
        <v>23</v>
      </c>
      <c r="E309" s="13">
        <f t="shared" si="52"/>
        <v>112</v>
      </c>
      <c r="F309" s="13">
        <f t="shared" si="52"/>
        <v>20</v>
      </c>
      <c r="G309" s="13">
        <f t="shared" si="52"/>
        <v>69</v>
      </c>
      <c r="H309" s="14">
        <f t="shared" si="52"/>
        <v>404</v>
      </c>
      <c r="I309" s="50"/>
      <c r="J309" s="50"/>
      <c r="K309" s="50"/>
      <c r="L309" s="50"/>
      <c r="M309" s="50"/>
      <c r="N309" s="50"/>
      <c r="O309" s="50"/>
      <c r="P309" s="50"/>
      <c r="Q309" s="50"/>
      <c r="R309" s="50"/>
      <c r="S309" s="50"/>
    </row>
    <row r="310" spans="1:19" ht="63" customHeight="1" thickBot="1" x14ac:dyDescent="0.35">
      <c r="A310" s="45"/>
      <c r="B310" s="178" t="s">
        <v>2252</v>
      </c>
      <c r="C310" s="178"/>
      <c r="D310" s="178"/>
      <c r="E310" s="178"/>
      <c r="F310" s="178"/>
      <c r="G310" s="178"/>
      <c r="H310" s="179"/>
      <c r="I310" s="50"/>
      <c r="J310" s="50"/>
      <c r="K310" s="50"/>
      <c r="L310" s="50"/>
      <c r="M310" s="50"/>
      <c r="N310" s="50"/>
      <c r="O310" s="50"/>
      <c r="P310" s="50"/>
      <c r="Q310" s="50"/>
      <c r="R310" s="50"/>
      <c r="S310" s="50"/>
    </row>
    <row r="311" spans="1:19" ht="39" customHeight="1" thickBot="1" x14ac:dyDescent="0.35">
      <c r="A311" s="45"/>
      <c r="B311" s="44"/>
      <c r="C311" s="44"/>
      <c r="D311" s="44"/>
      <c r="E311" s="44"/>
      <c r="F311" s="44"/>
      <c r="G311" s="44"/>
      <c r="H311" s="44"/>
      <c r="I311" s="50"/>
      <c r="J311" s="50"/>
      <c r="K311" s="50"/>
      <c r="L311" s="50"/>
      <c r="M311" s="50"/>
      <c r="N311" s="50"/>
      <c r="O311" s="50"/>
      <c r="P311" s="50"/>
      <c r="Q311" s="50"/>
      <c r="R311" s="50"/>
      <c r="S311" s="50"/>
    </row>
    <row r="312" spans="1:19" ht="42.75" customHeight="1" thickBot="1" x14ac:dyDescent="0.35">
      <c r="A312" s="45"/>
      <c r="B312" s="174" t="s">
        <v>2338</v>
      </c>
      <c r="C312" s="175"/>
      <c r="D312" s="175"/>
      <c r="E312" s="175"/>
      <c r="F312" s="175"/>
      <c r="G312" s="175"/>
      <c r="H312" s="176"/>
      <c r="I312" s="50"/>
      <c r="J312" s="50"/>
      <c r="K312" s="50"/>
      <c r="L312" s="50"/>
      <c r="M312" s="50"/>
      <c r="N312" s="50"/>
      <c r="O312" s="50"/>
      <c r="P312" s="50"/>
      <c r="Q312" s="50"/>
      <c r="R312" s="50"/>
      <c r="S312" s="50"/>
    </row>
    <row r="313" spans="1:19" ht="42.75" customHeight="1" thickBot="1" x14ac:dyDescent="0.35">
      <c r="A313" s="45"/>
      <c r="B313" s="172" t="s">
        <v>2268</v>
      </c>
      <c r="C313" s="172"/>
      <c r="D313" s="172"/>
      <c r="E313" s="172"/>
      <c r="F313" s="172"/>
      <c r="G313" s="172"/>
      <c r="H313" s="173"/>
      <c r="I313" s="50"/>
      <c r="J313" s="50"/>
      <c r="K313" s="50"/>
      <c r="L313" s="50"/>
      <c r="M313" s="50"/>
      <c r="N313" s="50"/>
      <c r="O313" s="50"/>
      <c r="P313" s="50"/>
      <c r="Q313" s="50"/>
      <c r="R313" s="50"/>
      <c r="S313" s="50"/>
    </row>
    <row r="314" spans="1:19" ht="42.75" customHeight="1" thickBot="1" x14ac:dyDescent="0.35">
      <c r="A314" s="45"/>
      <c r="B314" s="1"/>
      <c r="C314" s="2" t="s">
        <v>2134</v>
      </c>
      <c r="D314" s="3" t="s">
        <v>2136</v>
      </c>
      <c r="E314" s="4" t="s">
        <v>2135</v>
      </c>
      <c r="F314" s="4" t="s">
        <v>2137</v>
      </c>
      <c r="G314" s="5" t="s">
        <v>2138</v>
      </c>
      <c r="H314" s="6" t="s">
        <v>2251</v>
      </c>
      <c r="I314" s="50"/>
      <c r="J314" s="50"/>
      <c r="K314" s="50"/>
      <c r="L314" s="50"/>
      <c r="M314" s="50"/>
      <c r="N314" s="50"/>
      <c r="O314" s="50"/>
      <c r="P314" s="50"/>
      <c r="Q314" s="50"/>
      <c r="R314" s="50"/>
      <c r="S314" s="50"/>
    </row>
    <row r="315" spans="1:19" ht="42.75" customHeight="1" x14ac:dyDescent="0.3">
      <c r="A315" s="45"/>
      <c r="B315" s="7" t="s">
        <v>2253</v>
      </c>
      <c r="C315" s="8">
        <f>COUNTIFS(Events!$Y:$Y,$B315,Events!$I:$I,K315)</f>
        <v>0</v>
      </c>
      <c r="D315" s="8">
        <f>COUNTIFS(Events!$Y:$Y,$B315,Events!$I:$I,L315)</f>
        <v>0</v>
      </c>
      <c r="E315" s="8">
        <f>COUNTIFS(Events!$Y:$Y,$B315,Events!$I:$I,M315)</f>
        <v>0</v>
      </c>
      <c r="F315" s="8">
        <f>COUNTIFS(Events!$Y:$Y,$B315,Events!$I:$I,N315)</f>
        <v>0</v>
      </c>
      <c r="G315" s="8">
        <f>COUNTIFS(Events!$Y:$Y,$B315,Events!$I:$I,O315)</f>
        <v>0</v>
      </c>
      <c r="H315" s="9">
        <f>SUM(C315:G315)</f>
        <v>0</v>
      </c>
      <c r="I315" s="50"/>
      <c r="J315" s="50"/>
      <c r="K315" s="50" t="s">
        <v>2134</v>
      </c>
      <c r="L315" s="50" t="s">
        <v>2136</v>
      </c>
      <c r="M315" s="50" t="s">
        <v>2135</v>
      </c>
      <c r="N315" s="50" t="s">
        <v>2137</v>
      </c>
      <c r="O315" s="50" t="s">
        <v>2138</v>
      </c>
      <c r="P315" s="50"/>
      <c r="Q315" s="50"/>
      <c r="R315" s="50"/>
      <c r="S315" s="50"/>
    </row>
    <row r="316" spans="1:19" ht="42.75" customHeight="1" x14ac:dyDescent="0.3">
      <c r="A316" s="45"/>
      <c r="B316" s="10" t="s">
        <v>2159</v>
      </c>
      <c r="C316" s="8">
        <f>COUNTIFS(Events!$Y:$Y,$B316,Events!$I:$I,K316)</f>
        <v>0</v>
      </c>
      <c r="D316" s="8">
        <f>COUNTIFS(Events!$Y:$Y,$B316,Events!$I:$I,L316)</f>
        <v>0</v>
      </c>
      <c r="E316" s="8">
        <f>COUNTIFS(Events!$Y:$Y,$B316,Events!$I:$I,M316)</f>
        <v>1</v>
      </c>
      <c r="F316" s="8">
        <f>COUNTIFS(Events!$Y:$Y,$B316,Events!$I:$I,N316)</f>
        <v>0</v>
      </c>
      <c r="G316" s="8">
        <f>COUNTIFS(Events!$Y:$Y,$B316,Events!$I:$I,O316)</f>
        <v>0</v>
      </c>
      <c r="H316" s="9">
        <f t="shared" ref="H316:H320" si="53">SUM(C316:G316)</f>
        <v>1</v>
      </c>
      <c r="I316" s="50"/>
      <c r="J316" s="50"/>
      <c r="K316" s="50" t="s">
        <v>2134</v>
      </c>
      <c r="L316" s="50" t="s">
        <v>2136</v>
      </c>
      <c r="M316" s="50" t="s">
        <v>2135</v>
      </c>
      <c r="N316" s="50" t="s">
        <v>2137</v>
      </c>
      <c r="O316" s="50" t="s">
        <v>2138</v>
      </c>
      <c r="P316" s="50"/>
      <c r="Q316" s="50"/>
      <c r="R316" s="50"/>
      <c r="S316" s="50"/>
    </row>
    <row r="317" spans="1:19" ht="42.75" customHeight="1" x14ac:dyDescent="0.3">
      <c r="A317" s="45"/>
      <c r="B317" s="10" t="s">
        <v>2160</v>
      </c>
      <c r="C317" s="8">
        <f>COUNTIFS(Events!$Y:$Y,$B317,Events!$I:$I,K317)</f>
        <v>1</v>
      </c>
      <c r="D317" s="8">
        <f>COUNTIFS(Events!$Y:$Y,$B317,Events!$I:$I,L317)</f>
        <v>0</v>
      </c>
      <c r="E317" s="8">
        <f>COUNTIFS(Events!$Y:$Y,$B317,Events!$I:$I,M317)</f>
        <v>1</v>
      </c>
      <c r="F317" s="8">
        <f>COUNTIFS(Events!$Y:$Y,$B317,Events!$I:$I,N317)</f>
        <v>0</v>
      </c>
      <c r="G317" s="8">
        <f>COUNTIFS(Events!$Y:$Y,$B317,Events!$I:$I,O317)</f>
        <v>0</v>
      </c>
      <c r="H317" s="9">
        <f t="shared" si="53"/>
        <v>2</v>
      </c>
      <c r="I317" s="50"/>
      <c r="J317" s="50"/>
      <c r="K317" s="50" t="s">
        <v>2134</v>
      </c>
      <c r="L317" s="50" t="s">
        <v>2136</v>
      </c>
      <c r="M317" s="50" t="s">
        <v>2135</v>
      </c>
      <c r="N317" s="50" t="s">
        <v>2137</v>
      </c>
      <c r="O317" s="50" t="s">
        <v>2138</v>
      </c>
      <c r="P317" s="50"/>
      <c r="Q317" s="50"/>
      <c r="R317" s="50"/>
      <c r="S317" s="50"/>
    </row>
    <row r="318" spans="1:19" ht="42.75" customHeight="1" x14ac:dyDescent="0.3">
      <c r="A318" s="45"/>
      <c r="B318" s="10" t="s">
        <v>2161</v>
      </c>
      <c r="C318" s="8">
        <f>COUNTIFS(Events!$Y:$Y,$B318,Events!$I:$I,K318)</f>
        <v>5</v>
      </c>
      <c r="D318" s="8">
        <f>COUNTIFS(Events!$Y:$Y,$B318,Events!$I:$I,L318)</f>
        <v>1</v>
      </c>
      <c r="E318" s="8">
        <f>COUNTIFS(Events!$Y:$Y,$B318,Events!$I:$I,M318)</f>
        <v>2</v>
      </c>
      <c r="F318" s="8">
        <f>COUNTIFS(Events!$Y:$Y,$B318,Events!$I:$I,N318)</f>
        <v>0</v>
      </c>
      <c r="G318" s="8">
        <f>COUNTIFS(Events!$Y:$Y,$B318,Events!$I:$I,O318)</f>
        <v>1</v>
      </c>
      <c r="H318" s="9">
        <f t="shared" si="53"/>
        <v>9</v>
      </c>
      <c r="I318" s="50"/>
      <c r="J318" s="50"/>
      <c r="K318" s="50" t="s">
        <v>2134</v>
      </c>
      <c r="L318" s="50" t="s">
        <v>2136</v>
      </c>
      <c r="M318" s="50" t="s">
        <v>2135</v>
      </c>
      <c r="N318" s="50" t="s">
        <v>2137</v>
      </c>
      <c r="O318" s="50" t="s">
        <v>2138</v>
      </c>
      <c r="P318" s="50"/>
      <c r="Q318" s="50"/>
      <c r="R318" s="50"/>
      <c r="S318" s="50"/>
    </row>
    <row r="319" spans="1:19" ht="42.75" customHeight="1" x14ac:dyDescent="0.3">
      <c r="A319" s="45"/>
      <c r="B319" s="10" t="s">
        <v>2156</v>
      </c>
      <c r="C319" s="8">
        <f>COUNTIFS(Events!$Y:$Y,$B319,Events!$I:$I,K319)</f>
        <v>60</v>
      </c>
      <c r="D319" s="8">
        <f>COUNTIFS(Events!$Y:$Y,$B319,Events!$I:$I,L319)</f>
        <v>3</v>
      </c>
      <c r="E319" s="8">
        <f>COUNTIFS(Events!$Y:$Y,$B319,Events!$I:$I,M319)</f>
        <v>7</v>
      </c>
      <c r="F319" s="8">
        <f>COUNTIFS(Events!$Y:$Y,$B319,Events!$I:$I,N319)</f>
        <v>3</v>
      </c>
      <c r="G319" s="8">
        <f>COUNTIFS(Events!$Y:$Y,$B319,Events!$I:$I,O319)</f>
        <v>3</v>
      </c>
      <c r="H319" s="9">
        <f t="shared" si="53"/>
        <v>76</v>
      </c>
      <c r="I319" s="50"/>
      <c r="J319" s="50"/>
      <c r="K319" s="50" t="s">
        <v>2134</v>
      </c>
      <c r="L319" s="50" t="s">
        <v>2136</v>
      </c>
      <c r="M319" s="50" t="s">
        <v>2135</v>
      </c>
      <c r="N319" s="50" t="s">
        <v>2137</v>
      </c>
      <c r="O319" s="50" t="s">
        <v>2138</v>
      </c>
      <c r="P319" s="50"/>
      <c r="Q319" s="50"/>
      <c r="R319" s="50"/>
      <c r="S319" s="50"/>
    </row>
    <row r="320" spans="1:19" ht="42.75" customHeight="1" thickBot="1" x14ac:dyDescent="0.35">
      <c r="A320" s="45"/>
      <c r="B320" s="10" t="s">
        <v>2158</v>
      </c>
      <c r="C320" s="8">
        <f>COUNTIFS(Events!$Y:$Y,$B320,Events!$I:$I,K320)</f>
        <v>114</v>
      </c>
      <c r="D320" s="8">
        <f>COUNTIFS(Events!$Y:$Y,$B320,Events!$I:$I,L320)</f>
        <v>19</v>
      </c>
      <c r="E320" s="8">
        <f>COUNTIFS(Events!$Y:$Y,$B320,Events!$I:$I,M320)</f>
        <v>101</v>
      </c>
      <c r="F320" s="8">
        <f>COUNTIFS(Events!$Y:$Y,$B320,Events!$I:$I,N320)</f>
        <v>17</v>
      </c>
      <c r="G320" s="8">
        <f>COUNTIFS(Events!$Y:$Y,$B320,Events!$I:$I,O320)</f>
        <v>65</v>
      </c>
      <c r="H320" s="9">
        <f t="shared" si="53"/>
        <v>316</v>
      </c>
      <c r="I320" s="50"/>
      <c r="J320" s="50"/>
      <c r="K320" s="50" t="s">
        <v>2134</v>
      </c>
      <c r="L320" s="50" t="s">
        <v>2136</v>
      </c>
      <c r="M320" s="50" t="s">
        <v>2135</v>
      </c>
      <c r="N320" s="50" t="s">
        <v>2137</v>
      </c>
      <c r="O320" s="50" t="s">
        <v>2138</v>
      </c>
      <c r="P320" s="50"/>
      <c r="Q320" s="50"/>
      <c r="R320" s="50"/>
      <c r="S320" s="50"/>
    </row>
    <row r="321" spans="1:19" ht="42.75" customHeight="1" thickBot="1" x14ac:dyDescent="0.35">
      <c r="A321" s="45"/>
      <c r="B321" s="12" t="s">
        <v>2251</v>
      </c>
      <c r="C321" s="13">
        <f t="shared" ref="C321" si="54">SUM(C315:C320)</f>
        <v>180</v>
      </c>
      <c r="D321" s="13">
        <f t="shared" ref="D321" si="55">SUM(D315:D320)</f>
        <v>23</v>
      </c>
      <c r="E321" s="13">
        <f t="shared" ref="E321" si="56">SUM(E315:E320)</f>
        <v>112</v>
      </c>
      <c r="F321" s="13">
        <f t="shared" ref="F321" si="57">SUM(F315:F320)</f>
        <v>20</v>
      </c>
      <c r="G321" s="13">
        <f t="shared" ref="G321" si="58">SUM(G315:G320)</f>
        <v>69</v>
      </c>
      <c r="H321" s="14">
        <f t="shared" ref="H321" si="59">SUM(H315:H320)</f>
        <v>404</v>
      </c>
      <c r="I321" s="50"/>
      <c r="J321" s="50"/>
      <c r="K321" s="50"/>
      <c r="L321" s="50"/>
      <c r="M321" s="50"/>
      <c r="N321" s="50"/>
      <c r="O321" s="50"/>
      <c r="P321" s="50"/>
      <c r="Q321" s="50"/>
      <c r="R321" s="50"/>
      <c r="S321" s="50"/>
    </row>
    <row r="322" spans="1:19" ht="63" customHeight="1" thickBot="1" x14ac:dyDescent="0.35">
      <c r="A322" s="45"/>
      <c r="B322" s="178" t="s">
        <v>2252</v>
      </c>
      <c r="C322" s="178"/>
      <c r="D322" s="178"/>
      <c r="E322" s="178"/>
      <c r="F322" s="178"/>
      <c r="G322" s="178"/>
      <c r="H322" s="179"/>
      <c r="I322" s="50"/>
      <c r="J322" s="50"/>
      <c r="K322" s="50"/>
      <c r="L322" s="50"/>
      <c r="M322" s="50"/>
      <c r="N322" s="50"/>
      <c r="O322" s="50"/>
      <c r="P322" s="50"/>
      <c r="Q322" s="50"/>
      <c r="R322" s="50"/>
      <c r="S322" s="50"/>
    </row>
    <row r="323" spans="1:19" ht="39" customHeight="1" thickBot="1" x14ac:dyDescent="0.35">
      <c r="A323" s="45"/>
      <c r="B323" s="44"/>
      <c r="C323" s="44"/>
      <c r="D323" s="44"/>
      <c r="E323" s="44"/>
      <c r="F323" s="44"/>
      <c r="G323" s="44"/>
      <c r="H323" s="44"/>
      <c r="I323" s="50"/>
      <c r="J323" s="50"/>
      <c r="K323" s="50"/>
      <c r="L323" s="50"/>
      <c r="M323" s="50"/>
      <c r="N323" s="50"/>
      <c r="O323" s="50"/>
      <c r="P323" s="50"/>
      <c r="Q323" s="50"/>
      <c r="R323" s="50"/>
      <c r="S323" s="50"/>
    </row>
    <row r="324" spans="1:19" ht="42.75" customHeight="1" thickBot="1" x14ac:dyDescent="0.35">
      <c r="A324" s="45"/>
      <c r="B324" s="174" t="s">
        <v>2338</v>
      </c>
      <c r="C324" s="175"/>
      <c r="D324" s="175"/>
      <c r="E324" s="175"/>
      <c r="F324" s="175"/>
      <c r="G324" s="175"/>
      <c r="H324" s="176"/>
      <c r="I324" s="50"/>
      <c r="J324" s="50"/>
      <c r="K324" s="50"/>
      <c r="L324" s="50"/>
      <c r="M324" s="50"/>
      <c r="N324" s="50"/>
      <c r="O324" s="50"/>
      <c r="P324" s="50"/>
      <c r="Q324" s="50"/>
      <c r="R324" s="50"/>
      <c r="S324" s="50"/>
    </row>
    <row r="325" spans="1:19" ht="42.75" customHeight="1" thickBot="1" x14ac:dyDescent="0.35">
      <c r="A325" s="45"/>
      <c r="B325" s="172" t="s">
        <v>2269</v>
      </c>
      <c r="C325" s="172"/>
      <c r="D325" s="172"/>
      <c r="E325" s="172"/>
      <c r="F325" s="172"/>
      <c r="G325" s="172"/>
      <c r="H325" s="173"/>
      <c r="I325" s="50"/>
      <c r="J325" s="50"/>
      <c r="K325" s="50"/>
      <c r="L325" s="50"/>
      <c r="M325" s="50"/>
      <c r="N325" s="50"/>
      <c r="O325" s="50"/>
      <c r="P325" s="50"/>
      <c r="Q325" s="50"/>
      <c r="R325" s="50"/>
      <c r="S325" s="50"/>
    </row>
    <row r="326" spans="1:19" ht="42.75" customHeight="1" thickBot="1" x14ac:dyDescent="0.35">
      <c r="A326" s="45"/>
      <c r="B326" s="1"/>
      <c r="C326" s="2" t="s">
        <v>2134</v>
      </c>
      <c r="D326" s="3" t="s">
        <v>2136</v>
      </c>
      <c r="E326" s="4" t="s">
        <v>2135</v>
      </c>
      <c r="F326" s="4" t="s">
        <v>2137</v>
      </c>
      <c r="G326" s="5" t="s">
        <v>2138</v>
      </c>
      <c r="H326" s="6" t="s">
        <v>2251</v>
      </c>
      <c r="I326" s="50"/>
      <c r="J326" s="50"/>
      <c r="K326" s="50"/>
      <c r="L326" s="50"/>
      <c r="M326" s="50"/>
      <c r="N326" s="50"/>
      <c r="O326" s="50"/>
      <c r="P326" s="50"/>
      <c r="Q326" s="50"/>
      <c r="R326" s="50"/>
      <c r="S326" s="50"/>
    </row>
    <row r="327" spans="1:19" ht="42.75" customHeight="1" x14ac:dyDescent="0.3">
      <c r="A327" s="45"/>
      <c r="B327" s="7" t="s">
        <v>2167</v>
      </c>
      <c r="C327" s="8">
        <f>COUNTIFS(Events!$AB:$AB,$B327,Events!$I:$I,K327)</f>
        <v>6</v>
      </c>
      <c r="D327" s="8">
        <f>COUNTIFS(Events!$AB:$AB,$B327,Events!$I:$I,L327)</f>
        <v>0</v>
      </c>
      <c r="E327" s="8">
        <f>COUNTIFS(Events!$AB:$AB,$B327,Events!$I:$I,M327)</f>
        <v>0</v>
      </c>
      <c r="F327" s="8">
        <f>COUNTIFS(Events!$AB:$AB,$B327,Events!$I:$I,N327)</f>
        <v>0</v>
      </c>
      <c r="G327" s="8">
        <f>COUNTIFS(Events!$AB:$AB,$B327,Events!$I:$I,O327)</f>
        <v>0</v>
      </c>
      <c r="H327" s="9">
        <f>SUM(C327:G327)</f>
        <v>6</v>
      </c>
      <c r="I327" s="50"/>
      <c r="J327" s="50"/>
      <c r="K327" s="50" t="s">
        <v>2134</v>
      </c>
      <c r="L327" s="50" t="s">
        <v>2136</v>
      </c>
      <c r="M327" s="50" t="s">
        <v>2135</v>
      </c>
      <c r="N327" s="50" t="s">
        <v>2137</v>
      </c>
      <c r="O327" s="50" t="s">
        <v>2138</v>
      </c>
      <c r="P327" s="50"/>
      <c r="Q327" s="50"/>
      <c r="R327" s="50"/>
      <c r="S327" s="50"/>
    </row>
    <row r="328" spans="1:19" ht="42.75" customHeight="1" x14ac:dyDescent="0.3">
      <c r="A328" s="45"/>
      <c r="B328" s="10" t="s">
        <v>2164</v>
      </c>
      <c r="C328" s="8">
        <f>COUNTIFS(Events!$AB:$AB,$B328,Events!$I:$I,K328)</f>
        <v>3</v>
      </c>
      <c r="D328" s="8">
        <f>COUNTIFS(Events!$AB:$AB,$B328,Events!$I:$I,L328)</f>
        <v>0</v>
      </c>
      <c r="E328" s="8">
        <f>COUNTIFS(Events!$AB:$AB,$B328,Events!$I:$I,M328)</f>
        <v>1</v>
      </c>
      <c r="F328" s="8">
        <f>COUNTIFS(Events!$AB:$AB,$B328,Events!$I:$I,N328)</f>
        <v>0</v>
      </c>
      <c r="G328" s="8">
        <f>COUNTIFS(Events!$AB:$AB,$B328,Events!$I:$I,O328)</f>
        <v>1</v>
      </c>
      <c r="H328" s="9">
        <f t="shared" ref="H328:H332" si="60">SUM(C328:G328)</f>
        <v>5</v>
      </c>
      <c r="I328" s="50"/>
      <c r="J328" s="50"/>
      <c r="K328" s="50" t="s">
        <v>2134</v>
      </c>
      <c r="L328" s="50" t="s">
        <v>2136</v>
      </c>
      <c r="M328" s="50" t="s">
        <v>2135</v>
      </c>
      <c r="N328" s="50" t="s">
        <v>2137</v>
      </c>
      <c r="O328" s="50" t="s">
        <v>2138</v>
      </c>
      <c r="P328" s="50"/>
      <c r="Q328" s="50"/>
      <c r="R328" s="50"/>
      <c r="S328" s="50"/>
    </row>
    <row r="329" spans="1:19" ht="42.75" customHeight="1" x14ac:dyDescent="0.3">
      <c r="A329" s="45"/>
      <c r="B329" s="10" t="s">
        <v>2246</v>
      </c>
      <c r="C329" s="8">
        <f>COUNTIFS(Events!$AB:$AB,$B329,Events!$I:$I,K329)</f>
        <v>1</v>
      </c>
      <c r="D329" s="8">
        <f>COUNTIFS(Events!$AB:$AB,$B329,Events!$I:$I,L329)</f>
        <v>0</v>
      </c>
      <c r="E329" s="8">
        <f>COUNTIFS(Events!$AB:$AB,$B329,Events!$I:$I,M329)</f>
        <v>1</v>
      </c>
      <c r="F329" s="8">
        <f>COUNTIFS(Events!$AB:$AB,$B329,Events!$I:$I,N329)</f>
        <v>0</v>
      </c>
      <c r="G329" s="8">
        <f>COUNTIFS(Events!$AB:$AB,$B329,Events!$I:$I,O329)</f>
        <v>0</v>
      </c>
      <c r="H329" s="9">
        <f t="shared" si="60"/>
        <v>2</v>
      </c>
      <c r="I329" s="50"/>
      <c r="J329" s="50"/>
      <c r="K329" s="50" t="s">
        <v>2134</v>
      </c>
      <c r="L329" s="50" t="s">
        <v>2136</v>
      </c>
      <c r="M329" s="50" t="s">
        <v>2135</v>
      </c>
      <c r="N329" s="50" t="s">
        <v>2137</v>
      </c>
      <c r="O329" s="50" t="s">
        <v>2138</v>
      </c>
      <c r="P329" s="50"/>
      <c r="Q329" s="50"/>
      <c r="R329" s="50"/>
      <c r="S329" s="50"/>
    </row>
    <row r="330" spans="1:19" ht="42.75" customHeight="1" x14ac:dyDescent="0.3">
      <c r="A330" s="45"/>
      <c r="B330" s="10" t="s">
        <v>2168</v>
      </c>
      <c r="C330" s="8">
        <f>COUNTIFS(Events!$AB:$AB,$B330,Events!$I:$I,K330)</f>
        <v>0</v>
      </c>
      <c r="D330" s="8">
        <f>COUNTIFS(Events!$AB:$AB,$B330,Events!$I:$I,L330)</f>
        <v>0</v>
      </c>
      <c r="E330" s="8">
        <f>COUNTIFS(Events!$AB:$AB,$B330,Events!$I:$I,M330)</f>
        <v>0</v>
      </c>
      <c r="F330" s="8">
        <f>COUNTIFS(Events!$AB:$AB,$B330,Events!$I:$I,N330)</f>
        <v>0</v>
      </c>
      <c r="G330" s="8">
        <f>COUNTIFS(Events!$AB:$AB,$B330,Events!$I:$I,O330)</f>
        <v>0</v>
      </c>
      <c r="H330" s="9">
        <f t="shared" si="60"/>
        <v>0</v>
      </c>
      <c r="I330" s="50"/>
      <c r="J330" s="50"/>
      <c r="K330" s="50" t="s">
        <v>2134</v>
      </c>
      <c r="L330" s="50" t="s">
        <v>2136</v>
      </c>
      <c r="M330" s="50" t="s">
        <v>2135</v>
      </c>
      <c r="N330" s="50" t="s">
        <v>2137</v>
      </c>
      <c r="O330" s="50" t="s">
        <v>2138</v>
      </c>
      <c r="P330" s="50"/>
      <c r="Q330" s="50"/>
      <c r="R330" s="50"/>
      <c r="S330" s="50"/>
    </row>
    <row r="331" spans="1:19" ht="42.75" customHeight="1" x14ac:dyDescent="0.3">
      <c r="A331" s="45"/>
      <c r="B331" s="10" t="s">
        <v>2169</v>
      </c>
      <c r="C331" s="8">
        <f>COUNTIFS(Events!$AB:$AB,$B331,Events!$I:$I,K331)</f>
        <v>5</v>
      </c>
      <c r="D331" s="8">
        <f>COUNTIFS(Events!$AB:$AB,$B331,Events!$I:$I,L331)</f>
        <v>0</v>
      </c>
      <c r="E331" s="8">
        <f>COUNTIFS(Events!$AB:$AB,$B331,Events!$I:$I,M331)</f>
        <v>0</v>
      </c>
      <c r="F331" s="8">
        <f>COUNTIFS(Events!$AB:$AB,$B331,Events!$I:$I,N331)</f>
        <v>0</v>
      </c>
      <c r="G331" s="8">
        <f>COUNTIFS(Events!$AB:$AB,$B331,Events!$I:$I,O331)</f>
        <v>0</v>
      </c>
      <c r="H331" s="9">
        <f t="shared" si="60"/>
        <v>5</v>
      </c>
      <c r="I331" s="50"/>
      <c r="J331" s="50"/>
      <c r="K331" s="50" t="s">
        <v>2134</v>
      </c>
      <c r="L331" s="50" t="s">
        <v>2136</v>
      </c>
      <c r="M331" s="50" t="s">
        <v>2135</v>
      </c>
      <c r="N331" s="50" t="s">
        <v>2137</v>
      </c>
      <c r="O331" s="50" t="s">
        <v>2138</v>
      </c>
      <c r="P331" s="50"/>
      <c r="Q331" s="50"/>
      <c r="R331" s="50"/>
      <c r="S331" s="50"/>
    </row>
    <row r="332" spans="1:19" ht="42.75" customHeight="1" thickBot="1" x14ac:dyDescent="0.35">
      <c r="A332" s="45"/>
      <c r="B332" s="10" t="s">
        <v>2170</v>
      </c>
      <c r="C332" s="8">
        <f>COUNTIFS(Events!$AB:$AB,$B332,Events!$I:$I,K332)</f>
        <v>165</v>
      </c>
      <c r="D332" s="8">
        <f>COUNTIFS(Events!$AB:$AB,$B332,Events!$I:$I,L332)</f>
        <v>23</v>
      </c>
      <c r="E332" s="8">
        <f>COUNTIFS(Events!$AB:$AB,$B332,Events!$I:$I,M332)</f>
        <v>110</v>
      </c>
      <c r="F332" s="8">
        <f>COUNTIFS(Events!$AB:$AB,$B332,Events!$I:$I,N332)</f>
        <v>20</v>
      </c>
      <c r="G332" s="8">
        <f>COUNTIFS(Events!$AB:$AB,$B332,Events!$I:$I,O332)</f>
        <v>68</v>
      </c>
      <c r="H332" s="9">
        <f t="shared" si="60"/>
        <v>386</v>
      </c>
      <c r="I332" s="50"/>
      <c r="J332" s="50"/>
      <c r="K332" s="50" t="s">
        <v>2134</v>
      </c>
      <c r="L332" s="50" t="s">
        <v>2136</v>
      </c>
      <c r="M332" s="50" t="s">
        <v>2135</v>
      </c>
      <c r="N332" s="50" t="s">
        <v>2137</v>
      </c>
      <c r="O332" s="50" t="s">
        <v>2138</v>
      </c>
      <c r="P332" s="50"/>
      <c r="Q332" s="50"/>
      <c r="R332" s="50"/>
      <c r="S332" s="50"/>
    </row>
    <row r="333" spans="1:19" ht="42.75" customHeight="1" thickBot="1" x14ac:dyDescent="0.35">
      <c r="A333" s="45"/>
      <c r="B333" s="12" t="s">
        <v>2251</v>
      </c>
      <c r="C333" s="13">
        <f t="shared" ref="C333" si="61">SUM(C327:C332)</f>
        <v>180</v>
      </c>
      <c r="D333" s="13">
        <f t="shared" ref="D333" si="62">SUM(D327:D332)</f>
        <v>23</v>
      </c>
      <c r="E333" s="13">
        <f t="shared" ref="E333" si="63">SUM(E327:E332)</f>
        <v>112</v>
      </c>
      <c r="F333" s="13">
        <f t="shared" ref="F333" si="64">SUM(F327:F332)</f>
        <v>20</v>
      </c>
      <c r="G333" s="13">
        <f t="shared" ref="G333" si="65">SUM(G327:G332)</f>
        <v>69</v>
      </c>
      <c r="H333" s="14">
        <f t="shared" ref="H333" si="66">SUM(H327:H332)</f>
        <v>404</v>
      </c>
      <c r="I333" s="50"/>
      <c r="J333" s="50"/>
      <c r="K333" s="50"/>
      <c r="L333" s="50"/>
      <c r="M333" s="50"/>
      <c r="N333" s="50"/>
      <c r="O333" s="50"/>
      <c r="P333" s="50"/>
      <c r="Q333" s="50"/>
      <c r="R333" s="50"/>
      <c r="S333" s="50"/>
    </row>
    <row r="334" spans="1:19" ht="63" customHeight="1" thickBot="1" x14ac:dyDescent="0.35">
      <c r="A334" s="45"/>
      <c r="B334" s="178" t="s">
        <v>2252</v>
      </c>
      <c r="C334" s="178"/>
      <c r="D334" s="178"/>
      <c r="E334" s="178"/>
      <c r="F334" s="178"/>
      <c r="G334" s="178"/>
      <c r="H334" s="179"/>
      <c r="I334" s="50"/>
      <c r="J334" s="50"/>
      <c r="K334" s="50"/>
      <c r="L334" s="50"/>
      <c r="M334" s="50"/>
      <c r="N334" s="50"/>
      <c r="O334" s="50"/>
      <c r="P334" s="50"/>
      <c r="Q334" s="50"/>
      <c r="R334" s="50"/>
      <c r="S334" s="50"/>
    </row>
    <row r="335" spans="1:19" ht="39" customHeight="1" thickBot="1" x14ac:dyDescent="0.35">
      <c r="A335" s="45"/>
      <c r="B335" s="44"/>
      <c r="C335" s="44"/>
      <c r="D335" s="44"/>
      <c r="E335" s="44"/>
      <c r="F335" s="44"/>
      <c r="G335" s="44"/>
      <c r="H335" s="44"/>
      <c r="I335" s="50"/>
      <c r="J335" s="50"/>
      <c r="K335" s="50"/>
      <c r="L335" s="50"/>
      <c r="M335" s="50"/>
      <c r="N335" s="50"/>
      <c r="O335" s="50"/>
      <c r="P335" s="50"/>
      <c r="Q335" s="50"/>
      <c r="R335" s="50"/>
      <c r="S335" s="50"/>
    </row>
    <row r="336" spans="1:19" ht="42.75" customHeight="1" thickBot="1" x14ac:dyDescent="0.35">
      <c r="A336" s="45"/>
      <c r="B336" s="174" t="s">
        <v>2338</v>
      </c>
      <c r="C336" s="175"/>
      <c r="D336" s="175"/>
      <c r="E336" s="175"/>
      <c r="F336" s="175"/>
      <c r="G336" s="175"/>
      <c r="H336" s="176"/>
      <c r="I336" s="50"/>
      <c r="J336" s="50"/>
      <c r="K336" s="50"/>
      <c r="L336" s="50"/>
      <c r="M336" s="50"/>
      <c r="N336" s="50"/>
      <c r="O336" s="50"/>
      <c r="P336" s="50"/>
      <c r="Q336" s="50"/>
      <c r="R336" s="50"/>
      <c r="S336" s="50"/>
    </row>
    <row r="337" spans="1:19" ht="42.75" customHeight="1" thickBot="1" x14ac:dyDescent="0.35">
      <c r="A337" s="45"/>
      <c r="B337" s="172" t="s">
        <v>2270</v>
      </c>
      <c r="C337" s="172"/>
      <c r="D337" s="172"/>
      <c r="E337" s="172"/>
      <c r="F337" s="172"/>
      <c r="G337" s="172"/>
      <c r="H337" s="173"/>
      <c r="I337" s="50"/>
      <c r="J337" s="50"/>
      <c r="K337" s="50"/>
      <c r="L337" s="50"/>
      <c r="M337" s="50"/>
      <c r="N337" s="50"/>
      <c r="O337" s="50"/>
      <c r="P337" s="50"/>
      <c r="Q337" s="50"/>
      <c r="R337" s="50"/>
      <c r="S337" s="50"/>
    </row>
    <row r="338" spans="1:19" ht="42.75" customHeight="1" thickBot="1" x14ac:dyDescent="0.35">
      <c r="A338" s="45"/>
      <c r="B338" s="1"/>
      <c r="C338" s="2" t="s">
        <v>2134</v>
      </c>
      <c r="D338" s="3" t="s">
        <v>2136</v>
      </c>
      <c r="E338" s="4" t="s">
        <v>2135</v>
      </c>
      <c r="F338" s="4" t="s">
        <v>2137</v>
      </c>
      <c r="G338" s="5" t="s">
        <v>2138</v>
      </c>
      <c r="H338" s="6" t="s">
        <v>2251</v>
      </c>
      <c r="I338" s="50"/>
      <c r="J338" s="50"/>
      <c r="K338" s="50"/>
      <c r="L338" s="50"/>
      <c r="M338" s="50"/>
      <c r="N338" s="50"/>
      <c r="O338" s="50"/>
      <c r="P338" s="50"/>
      <c r="Q338" s="50"/>
      <c r="R338" s="50"/>
      <c r="S338" s="50"/>
    </row>
    <row r="339" spans="1:19" ht="42.75" customHeight="1" x14ac:dyDescent="0.3">
      <c r="A339" s="45"/>
      <c r="B339" s="7" t="s">
        <v>2177</v>
      </c>
      <c r="C339" s="8">
        <f>COUNTIFS(Events!$AE:$AE,$B339,Events!$I:$I,K339)</f>
        <v>1</v>
      </c>
      <c r="D339" s="8">
        <f>COUNTIFS(Events!$AE:$AE,$B339,Events!$I:$I,L339)</f>
        <v>0</v>
      </c>
      <c r="E339" s="8">
        <f>COUNTIFS(Events!$AE:$AE,$B339,Events!$I:$I,M339)</f>
        <v>0</v>
      </c>
      <c r="F339" s="8">
        <f>COUNTIFS(Events!$AE:$AE,$B339,Events!$I:$I,N339)</f>
        <v>0</v>
      </c>
      <c r="G339" s="8">
        <f>COUNTIFS(Events!$AE:$AE,$B339,Events!$I:$I,O339)</f>
        <v>0</v>
      </c>
      <c r="H339" s="9">
        <f>SUM(C339:G339)</f>
        <v>1</v>
      </c>
      <c r="I339" s="50"/>
      <c r="J339" s="50"/>
      <c r="K339" s="50" t="s">
        <v>2134</v>
      </c>
      <c r="L339" s="50" t="s">
        <v>2136</v>
      </c>
      <c r="M339" s="50" t="s">
        <v>2135</v>
      </c>
      <c r="N339" s="50" t="s">
        <v>2137</v>
      </c>
      <c r="O339" s="50" t="s">
        <v>2138</v>
      </c>
      <c r="P339" s="50"/>
      <c r="Q339" s="50"/>
      <c r="R339" s="50"/>
      <c r="S339" s="50"/>
    </row>
    <row r="340" spans="1:19" ht="42.75" customHeight="1" x14ac:dyDescent="0.3">
      <c r="A340" s="45"/>
      <c r="B340" s="10" t="s">
        <v>2176</v>
      </c>
      <c r="C340" s="8">
        <f>COUNTIFS(Events!$AE:$AE,$B340,Events!$I:$I,K340)</f>
        <v>8</v>
      </c>
      <c r="D340" s="8">
        <f>COUNTIFS(Events!$AE:$AE,$B340,Events!$I:$I,L340)</f>
        <v>0</v>
      </c>
      <c r="E340" s="8">
        <f>COUNTIFS(Events!$AE:$AE,$B340,Events!$I:$I,M340)</f>
        <v>0</v>
      </c>
      <c r="F340" s="8">
        <f>COUNTIFS(Events!$AE:$AE,$B340,Events!$I:$I,N340)</f>
        <v>0</v>
      </c>
      <c r="G340" s="8">
        <f>COUNTIFS(Events!$AE:$AE,$B340,Events!$I:$I,O340)</f>
        <v>0</v>
      </c>
      <c r="H340" s="9">
        <f t="shared" ref="H340:H346" si="67">SUM(C340:G340)</f>
        <v>8</v>
      </c>
      <c r="I340" s="50"/>
      <c r="J340" s="50"/>
      <c r="K340" s="50" t="s">
        <v>2134</v>
      </c>
      <c r="L340" s="50" t="s">
        <v>2136</v>
      </c>
      <c r="M340" s="50" t="s">
        <v>2135</v>
      </c>
      <c r="N340" s="50" t="s">
        <v>2137</v>
      </c>
      <c r="O340" s="50" t="s">
        <v>2138</v>
      </c>
      <c r="P340" s="50"/>
      <c r="Q340" s="50"/>
      <c r="R340" s="50"/>
      <c r="S340" s="50"/>
    </row>
    <row r="341" spans="1:19" ht="42.75" customHeight="1" x14ac:dyDescent="0.3">
      <c r="A341" s="45"/>
      <c r="B341" s="10" t="s">
        <v>2179</v>
      </c>
      <c r="C341" s="8">
        <f>COUNTIFS(Events!$AE:$AE,$B341,Events!$I:$I,K341)</f>
        <v>2</v>
      </c>
      <c r="D341" s="8">
        <f>COUNTIFS(Events!$AE:$AE,$B341,Events!$I:$I,L341)</f>
        <v>0</v>
      </c>
      <c r="E341" s="8">
        <f>COUNTIFS(Events!$AE:$AE,$B341,Events!$I:$I,M341)</f>
        <v>0</v>
      </c>
      <c r="F341" s="8">
        <f>COUNTIFS(Events!$AE:$AE,$B341,Events!$I:$I,N341)</f>
        <v>0</v>
      </c>
      <c r="G341" s="8">
        <f>COUNTIFS(Events!$AE:$AE,$B341,Events!$I:$I,O341)</f>
        <v>1</v>
      </c>
      <c r="H341" s="9">
        <f t="shared" si="67"/>
        <v>3</v>
      </c>
      <c r="I341" s="50"/>
      <c r="J341" s="50"/>
      <c r="K341" s="50" t="s">
        <v>2134</v>
      </c>
      <c r="L341" s="50" t="s">
        <v>2136</v>
      </c>
      <c r="M341" s="50" t="s">
        <v>2135</v>
      </c>
      <c r="N341" s="50" t="s">
        <v>2137</v>
      </c>
      <c r="O341" s="50" t="s">
        <v>2138</v>
      </c>
      <c r="P341" s="50"/>
      <c r="Q341" s="50"/>
      <c r="R341" s="50"/>
      <c r="S341" s="50"/>
    </row>
    <row r="342" spans="1:19" ht="42.75" customHeight="1" x14ac:dyDescent="0.3">
      <c r="A342" s="45"/>
      <c r="B342" s="10" t="s">
        <v>2174</v>
      </c>
      <c r="C342" s="8">
        <f>COUNTIFS(Events!$AE:$AE,$B342,Events!$I:$I,K342)</f>
        <v>50</v>
      </c>
      <c r="D342" s="8">
        <f>COUNTIFS(Events!$AE:$AE,$B342,Events!$I:$I,L342)</f>
        <v>2</v>
      </c>
      <c r="E342" s="8">
        <f>COUNTIFS(Events!$AE:$AE,$B342,Events!$I:$I,M342)</f>
        <v>1</v>
      </c>
      <c r="F342" s="8">
        <f>COUNTIFS(Events!$AE:$AE,$B342,Events!$I:$I,N342)</f>
        <v>3</v>
      </c>
      <c r="G342" s="8">
        <f>COUNTIFS(Events!$AE:$AE,$B342,Events!$I:$I,O342)</f>
        <v>0</v>
      </c>
      <c r="H342" s="9">
        <f t="shared" ref="H342" si="68">SUM(C342:G342)</f>
        <v>56</v>
      </c>
      <c r="I342" s="50"/>
      <c r="J342" s="50"/>
      <c r="K342" s="50" t="s">
        <v>2134</v>
      </c>
      <c r="L342" s="50" t="s">
        <v>2136</v>
      </c>
      <c r="M342" s="50" t="s">
        <v>2135</v>
      </c>
      <c r="N342" s="50" t="s">
        <v>2137</v>
      </c>
      <c r="O342" s="50" t="s">
        <v>2138</v>
      </c>
      <c r="P342" s="50"/>
      <c r="Q342" s="50"/>
      <c r="R342" s="50"/>
      <c r="S342" s="50"/>
    </row>
    <row r="343" spans="1:19" ht="42.75" customHeight="1" x14ac:dyDescent="0.3">
      <c r="A343" s="45"/>
      <c r="B343" s="10" t="s">
        <v>2178</v>
      </c>
      <c r="C343" s="8">
        <f>COUNTIFS(Events!$AE:$AE,$B343,Events!$I:$I,K343)</f>
        <v>17</v>
      </c>
      <c r="D343" s="8">
        <f>COUNTIFS(Events!$AE:$AE,$B343,Events!$I:$I,L343)</f>
        <v>11</v>
      </c>
      <c r="E343" s="8">
        <f>COUNTIFS(Events!$AE:$AE,$B343,Events!$I:$I,M343)</f>
        <v>57</v>
      </c>
      <c r="F343" s="8">
        <f>COUNTIFS(Events!$AE:$AE,$B343,Events!$I:$I,N343)</f>
        <v>8</v>
      </c>
      <c r="G343" s="8">
        <f>COUNTIFS(Events!$AE:$AE,$B343,Events!$I:$I,O343)</f>
        <v>32</v>
      </c>
      <c r="H343" s="9">
        <f t="shared" si="67"/>
        <v>125</v>
      </c>
      <c r="I343" s="50"/>
      <c r="J343" s="50"/>
      <c r="K343" s="50" t="s">
        <v>2134</v>
      </c>
      <c r="L343" s="50" t="s">
        <v>2136</v>
      </c>
      <c r="M343" s="50" t="s">
        <v>2135</v>
      </c>
      <c r="N343" s="50" t="s">
        <v>2137</v>
      </c>
      <c r="O343" s="50" t="s">
        <v>2138</v>
      </c>
      <c r="P343" s="50"/>
      <c r="Q343" s="50"/>
      <c r="R343" s="50"/>
      <c r="S343" s="50"/>
    </row>
    <row r="344" spans="1:19" ht="42.75" customHeight="1" x14ac:dyDescent="0.3">
      <c r="A344" s="45"/>
      <c r="B344" s="10" t="s">
        <v>2173</v>
      </c>
      <c r="C344" s="8">
        <f>COUNTIFS(Events!$AE:$AE,$B344,Events!$I:$I,K344)</f>
        <v>73</v>
      </c>
      <c r="D344" s="8">
        <f>COUNTIFS(Events!$AE:$AE,$B344,Events!$I:$I,L344)</f>
        <v>6</v>
      </c>
      <c r="E344" s="8">
        <f>COUNTIFS(Events!$AE:$AE,$B344,Events!$I:$I,M344)</f>
        <v>26</v>
      </c>
      <c r="F344" s="8">
        <f>COUNTIFS(Events!$AE:$AE,$B344,Events!$I:$I,N344)</f>
        <v>8</v>
      </c>
      <c r="G344" s="8">
        <f>COUNTIFS(Events!$AE:$AE,$B344,Events!$I:$I,O344)</f>
        <v>23</v>
      </c>
      <c r="H344" s="9">
        <f t="shared" si="67"/>
        <v>136</v>
      </c>
      <c r="I344" s="50"/>
      <c r="J344" s="50"/>
      <c r="K344" s="50" t="s">
        <v>2134</v>
      </c>
      <c r="L344" s="50" t="s">
        <v>2136</v>
      </c>
      <c r="M344" s="50" t="s">
        <v>2135</v>
      </c>
      <c r="N344" s="50" t="s">
        <v>2137</v>
      </c>
      <c r="O344" s="50" t="s">
        <v>2138</v>
      </c>
      <c r="P344" s="50"/>
      <c r="Q344" s="50"/>
      <c r="R344" s="50"/>
      <c r="S344" s="50"/>
    </row>
    <row r="345" spans="1:19" ht="42.75" customHeight="1" x14ac:dyDescent="0.3">
      <c r="A345" s="45"/>
      <c r="B345" s="10" t="s">
        <v>2172</v>
      </c>
      <c r="C345" s="8">
        <f>COUNTIFS(Events!$AE:$AE,$B345,Events!$I:$I,K345)</f>
        <v>20</v>
      </c>
      <c r="D345" s="8">
        <f>COUNTIFS(Events!$AE:$AE,$B345,Events!$I:$I,L345)</f>
        <v>3</v>
      </c>
      <c r="E345" s="8">
        <f>COUNTIFS(Events!$AE:$AE,$B345,Events!$I:$I,M345)</f>
        <v>23</v>
      </c>
      <c r="F345" s="8">
        <f>COUNTIFS(Events!$AE:$AE,$B345,Events!$I:$I,N345)</f>
        <v>1</v>
      </c>
      <c r="G345" s="8">
        <f>COUNTIFS(Events!$AE:$AE,$B345,Events!$I:$I,O345)</f>
        <v>10</v>
      </c>
      <c r="H345" s="9">
        <f t="shared" si="67"/>
        <v>57</v>
      </c>
      <c r="I345" s="50"/>
      <c r="J345" s="50"/>
      <c r="K345" s="50" t="s">
        <v>2134</v>
      </c>
      <c r="L345" s="50" t="s">
        <v>2136</v>
      </c>
      <c r="M345" s="50" t="s">
        <v>2135</v>
      </c>
      <c r="N345" s="50" t="s">
        <v>2137</v>
      </c>
      <c r="O345" s="50" t="s">
        <v>2138</v>
      </c>
      <c r="P345" s="50"/>
      <c r="Q345" s="50"/>
      <c r="R345" s="50"/>
      <c r="S345" s="50"/>
    </row>
    <row r="346" spans="1:19" ht="42.75" customHeight="1" thickBot="1" x14ac:dyDescent="0.35">
      <c r="A346" s="45"/>
      <c r="B346" s="10" t="s">
        <v>2169</v>
      </c>
      <c r="C346" s="8">
        <f>COUNTIFS(Events!$AE:$AE,$B346,Events!$I:$I,K346)</f>
        <v>9</v>
      </c>
      <c r="D346" s="8">
        <f>COUNTIFS(Events!$AE:$AE,$B346,Events!$I:$I,L346)</f>
        <v>1</v>
      </c>
      <c r="E346" s="8">
        <f>COUNTIFS(Events!$AE:$AE,$B346,Events!$I:$I,M346)</f>
        <v>5</v>
      </c>
      <c r="F346" s="8">
        <f>COUNTIFS(Events!$AE:$AE,$B346,Events!$I:$I,N346)</f>
        <v>0</v>
      </c>
      <c r="G346" s="8">
        <f>COUNTIFS(Events!$AE:$AE,$B346,Events!$I:$I,O346)</f>
        <v>3</v>
      </c>
      <c r="H346" s="9">
        <f t="shared" si="67"/>
        <v>18</v>
      </c>
      <c r="I346" s="50"/>
      <c r="J346" s="50"/>
      <c r="K346" s="50" t="s">
        <v>2134</v>
      </c>
      <c r="L346" s="50" t="s">
        <v>2136</v>
      </c>
      <c r="M346" s="50" t="s">
        <v>2135</v>
      </c>
      <c r="N346" s="50" t="s">
        <v>2137</v>
      </c>
      <c r="O346" s="50" t="s">
        <v>2138</v>
      </c>
      <c r="P346" s="50"/>
      <c r="Q346" s="50"/>
      <c r="R346" s="50"/>
      <c r="S346" s="50"/>
    </row>
    <row r="347" spans="1:19" ht="42.75" customHeight="1" thickBot="1" x14ac:dyDescent="0.35">
      <c r="A347" s="45"/>
      <c r="B347" s="12" t="s">
        <v>2251</v>
      </c>
      <c r="C347" s="13">
        <f t="shared" ref="C347" si="69">SUM(C339:C346)</f>
        <v>180</v>
      </c>
      <c r="D347" s="13">
        <f t="shared" ref="D347" si="70">SUM(D339:D346)</f>
        <v>23</v>
      </c>
      <c r="E347" s="13">
        <f t="shared" ref="E347" si="71">SUM(E339:E346)</f>
        <v>112</v>
      </c>
      <c r="F347" s="13">
        <f t="shared" ref="F347" si="72">SUM(F339:F346)</f>
        <v>20</v>
      </c>
      <c r="G347" s="13">
        <f t="shared" ref="G347" si="73">SUM(G339:G346)</f>
        <v>69</v>
      </c>
      <c r="H347" s="14">
        <f t="shared" ref="H347" si="74">SUM(H339:H346)</f>
        <v>404</v>
      </c>
      <c r="I347" s="50"/>
      <c r="J347" s="50"/>
      <c r="K347" s="50"/>
      <c r="L347" s="50"/>
      <c r="M347" s="50"/>
      <c r="N347" s="50"/>
      <c r="O347" s="50"/>
      <c r="P347" s="50"/>
      <c r="Q347" s="50"/>
      <c r="R347" s="50"/>
      <c r="S347" s="50"/>
    </row>
    <row r="348" spans="1:19" ht="63" customHeight="1" thickBot="1" x14ac:dyDescent="0.35">
      <c r="A348" s="45"/>
      <c r="B348" s="178" t="s">
        <v>2252</v>
      </c>
      <c r="C348" s="178"/>
      <c r="D348" s="178"/>
      <c r="E348" s="178"/>
      <c r="F348" s="178"/>
      <c r="G348" s="178"/>
      <c r="H348" s="179"/>
      <c r="I348" s="50"/>
      <c r="J348" s="50"/>
      <c r="K348" s="50"/>
      <c r="L348" s="50"/>
      <c r="M348" s="50"/>
      <c r="N348" s="50"/>
      <c r="O348" s="50"/>
      <c r="P348" s="50"/>
      <c r="Q348" s="50"/>
      <c r="R348" s="50"/>
      <c r="S348" s="50"/>
    </row>
    <row r="349" spans="1:19" ht="39" customHeight="1" thickBot="1" x14ac:dyDescent="0.35">
      <c r="A349" s="45"/>
      <c r="B349" s="44"/>
      <c r="C349" s="44"/>
      <c r="D349" s="44"/>
      <c r="E349" s="44"/>
      <c r="F349" s="44"/>
      <c r="G349" s="44"/>
      <c r="H349" s="44"/>
      <c r="I349" s="50"/>
      <c r="J349" s="50"/>
      <c r="K349" s="50"/>
      <c r="L349" s="50"/>
      <c r="M349" s="50"/>
      <c r="N349" s="50"/>
      <c r="O349" s="50"/>
      <c r="P349" s="50"/>
      <c r="Q349" s="50"/>
      <c r="R349" s="50"/>
      <c r="S349" s="50"/>
    </row>
    <row r="350" spans="1:19" ht="42.75" customHeight="1" thickBot="1" x14ac:dyDescent="0.35">
      <c r="A350" s="45"/>
      <c r="B350" s="174" t="s">
        <v>2338</v>
      </c>
      <c r="C350" s="175"/>
      <c r="D350" s="175"/>
      <c r="E350" s="175"/>
      <c r="F350" s="175"/>
      <c r="G350" s="175"/>
      <c r="H350" s="176"/>
      <c r="I350" s="50"/>
      <c r="J350" s="50"/>
      <c r="K350" s="50"/>
      <c r="L350" s="50"/>
      <c r="M350" s="50"/>
      <c r="N350" s="50"/>
      <c r="O350" s="50"/>
      <c r="P350" s="50"/>
      <c r="Q350" s="50"/>
      <c r="R350" s="50"/>
      <c r="S350" s="50"/>
    </row>
    <row r="351" spans="1:19" ht="42.75" customHeight="1" thickBot="1" x14ac:dyDescent="0.35">
      <c r="A351" s="45"/>
      <c r="B351" s="172" t="s">
        <v>2271</v>
      </c>
      <c r="C351" s="172"/>
      <c r="D351" s="172"/>
      <c r="E351" s="172"/>
      <c r="F351" s="172"/>
      <c r="G351" s="172"/>
      <c r="H351" s="173"/>
      <c r="I351" s="50"/>
      <c r="J351" s="50"/>
      <c r="K351" s="50"/>
      <c r="L351" s="50"/>
      <c r="M351" s="50"/>
      <c r="N351" s="50"/>
      <c r="O351" s="50"/>
      <c r="P351" s="50"/>
      <c r="Q351" s="50"/>
      <c r="R351" s="50"/>
      <c r="S351" s="50"/>
    </row>
    <row r="352" spans="1:19" ht="42.75" customHeight="1" thickBot="1" x14ac:dyDescent="0.35">
      <c r="A352" s="45"/>
      <c r="B352" s="1"/>
      <c r="C352" s="2" t="s">
        <v>2134</v>
      </c>
      <c r="D352" s="3" t="s">
        <v>2136</v>
      </c>
      <c r="E352" s="4" t="s">
        <v>2135</v>
      </c>
      <c r="F352" s="4" t="s">
        <v>2137</v>
      </c>
      <c r="G352" s="5" t="s">
        <v>2138</v>
      </c>
      <c r="H352" s="6" t="s">
        <v>2251</v>
      </c>
      <c r="I352" s="50"/>
      <c r="J352" s="50"/>
      <c r="K352" s="50"/>
      <c r="L352" s="50"/>
      <c r="M352" s="50"/>
      <c r="N352" s="50"/>
      <c r="O352" s="50"/>
      <c r="P352" s="50"/>
      <c r="Q352" s="50"/>
      <c r="R352" s="50"/>
      <c r="S352" s="50"/>
    </row>
    <row r="353" spans="1:19" ht="42.75" customHeight="1" x14ac:dyDescent="0.3">
      <c r="A353" s="45"/>
      <c r="B353" s="7" t="s">
        <v>2181</v>
      </c>
      <c r="C353" s="8">
        <f>COUNTIFS(Events!$AJ:$AJ,$B353,Events!$I:$I,K353)</f>
        <v>14</v>
      </c>
      <c r="D353" s="8">
        <f>COUNTIFS(Events!$AJ:$AJ,$B353,Events!$I:$I,L353)</f>
        <v>2</v>
      </c>
      <c r="E353" s="8">
        <f>COUNTIFS(Events!$AJ:$AJ,$B353,Events!$I:$I,M353)</f>
        <v>1</v>
      </c>
      <c r="F353" s="8">
        <f>COUNTIFS(Events!$AJ:$AJ,$B353,Events!$I:$I,N353)</f>
        <v>1</v>
      </c>
      <c r="G353" s="8">
        <f>COUNTIFS(Events!$AJ:$AJ,$B353,Events!$I:$I,O353)</f>
        <v>1</v>
      </c>
      <c r="H353" s="9">
        <f>SUM(C353:G353)</f>
        <v>19</v>
      </c>
      <c r="I353" s="50"/>
      <c r="J353" s="50"/>
      <c r="K353" s="50" t="s">
        <v>2134</v>
      </c>
      <c r="L353" s="50" t="s">
        <v>2136</v>
      </c>
      <c r="M353" s="50" t="s">
        <v>2135</v>
      </c>
      <c r="N353" s="50" t="s">
        <v>2137</v>
      </c>
      <c r="O353" s="50" t="s">
        <v>2138</v>
      </c>
      <c r="P353" s="50"/>
      <c r="Q353" s="50"/>
      <c r="R353" s="50"/>
      <c r="S353" s="50"/>
    </row>
    <row r="354" spans="1:19" ht="42.75" customHeight="1" x14ac:dyDescent="0.3">
      <c r="A354" s="45"/>
      <c r="B354" s="10" t="s">
        <v>2182</v>
      </c>
      <c r="C354" s="8">
        <f>COUNTIFS(Events!$AJ:$AJ,$B354,Events!$I:$I,K354)</f>
        <v>0</v>
      </c>
      <c r="D354" s="8">
        <f>COUNTIFS(Events!$AJ:$AJ,$B354,Events!$I:$I,L354)</f>
        <v>0</v>
      </c>
      <c r="E354" s="8">
        <f>COUNTIFS(Events!$AJ:$AJ,$B354,Events!$I:$I,M354)</f>
        <v>2</v>
      </c>
      <c r="F354" s="8">
        <f>COUNTIFS(Events!$AJ:$AJ,$B354,Events!$I:$I,N354)</f>
        <v>0</v>
      </c>
      <c r="G354" s="8">
        <f>COUNTIFS(Events!$AJ:$AJ,$B354,Events!$I:$I,O354)</f>
        <v>0</v>
      </c>
      <c r="H354" s="9">
        <f t="shared" ref="H354:H355" si="75">SUM(C354:G354)</f>
        <v>2</v>
      </c>
      <c r="I354" s="50"/>
      <c r="J354" s="50"/>
      <c r="K354" s="50" t="s">
        <v>2134</v>
      </c>
      <c r="L354" s="50" t="s">
        <v>2136</v>
      </c>
      <c r="M354" s="50" t="s">
        <v>2135</v>
      </c>
      <c r="N354" s="50" t="s">
        <v>2137</v>
      </c>
      <c r="O354" s="50" t="s">
        <v>2138</v>
      </c>
      <c r="P354" s="50"/>
      <c r="Q354" s="50"/>
      <c r="R354" s="50"/>
      <c r="S354" s="50"/>
    </row>
    <row r="355" spans="1:19" ht="42.75" customHeight="1" thickBot="1" x14ac:dyDescent="0.35">
      <c r="A355" s="45"/>
      <c r="B355" s="10" t="s">
        <v>2184</v>
      </c>
      <c r="C355" s="8">
        <f>COUNTIFS(Events!$AJ:$AJ,$B355,Events!$I:$I,K355)</f>
        <v>166</v>
      </c>
      <c r="D355" s="8">
        <f>COUNTIFS(Events!$AJ:$AJ,$B355,Events!$I:$I,L355)</f>
        <v>21</v>
      </c>
      <c r="E355" s="8">
        <f>COUNTIFS(Events!$AJ:$AJ,$B355,Events!$I:$I,M355)</f>
        <v>109</v>
      </c>
      <c r="F355" s="8">
        <f>COUNTIFS(Events!$AJ:$AJ,$B355,Events!$I:$I,N355)</f>
        <v>19</v>
      </c>
      <c r="G355" s="8">
        <f>COUNTIFS(Events!$AJ:$AJ,$B355,Events!$I:$I,O355)</f>
        <v>68</v>
      </c>
      <c r="H355" s="9">
        <f t="shared" si="75"/>
        <v>383</v>
      </c>
      <c r="I355" s="50"/>
      <c r="J355" s="50"/>
      <c r="K355" s="50" t="s">
        <v>2134</v>
      </c>
      <c r="L355" s="50" t="s">
        <v>2136</v>
      </c>
      <c r="M355" s="50" t="s">
        <v>2135</v>
      </c>
      <c r="N355" s="50" t="s">
        <v>2137</v>
      </c>
      <c r="O355" s="50" t="s">
        <v>2138</v>
      </c>
      <c r="P355" s="50"/>
      <c r="Q355" s="50"/>
      <c r="R355" s="50"/>
      <c r="S355" s="50"/>
    </row>
    <row r="356" spans="1:19" ht="42.75" customHeight="1" thickBot="1" x14ac:dyDescent="0.35">
      <c r="A356" s="45"/>
      <c r="B356" s="12" t="s">
        <v>2251</v>
      </c>
      <c r="C356" s="13">
        <f t="shared" ref="C356:H356" si="76">SUM(C353:C355)</f>
        <v>180</v>
      </c>
      <c r="D356" s="13">
        <f t="shared" si="76"/>
        <v>23</v>
      </c>
      <c r="E356" s="13">
        <f t="shared" si="76"/>
        <v>112</v>
      </c>
      <c r="F356" s="13">
        <f t="shared" si="76"/>
        <v>20</v>
      </c>
      <c r="G356" s="13">
        <f t="shared" si="76"/>
        <v>69</v>
      </c>
      <c r="H356" s="14">
        <f t="shared" si="76"/>
        <v>404</v>
      </c>
      <c r="I356" s="50"/>
      <c r="J356" s="50"/>
      <c r="K356" s="50"/>
      <c r="L356" s="50"/>
      <c r="M356" s="50"/>
      <c r="N356" s="50"/>
      <c r="O356" s="50"/>
      <c r="P356" s="50"/>
      <c r="Q356" s="50"/>
      <c r="R356" s="50"/>
      <c r="S356" s="50"/>
    </row>
    <row r="357" spans="1:19" ht="63" customHeight="1" thickBot="1" x14ac:dyDescent="0.35">
      <c r="A357" s="45"/>
      <c r="B357" s="178" t="s">
        <v>2252</v>
      </c>
      <c r="C357" s="178"/>
      <c r="D357" s="178"/>
      <c r="E357" s="178"/>
      <c r="F357" s="178"/>
      <c r="G357" s="178"/>
      <c r="H357" s="179"/>
      <c r="I357" s="50"/>
      <c r="J357" s="50"/>
      <c r="K357" s="50"/>
      <c r="L357" s="50"/>
      <c r="M357" s="50"/>
      <c r="N357" s="50"/>
      <c r="O357" s="50"/>
      <c r="P357" s="50"/>
      <c r="Q357" s="50"/>
      <c r="R357" s="50"/>
      <c r="S357" s="50"/>
    </row>
    <row r="358" spans="1:19" ht="39" customHeight="1" thickBot="1" x14ac:dyDescent="0.35">
      <c r="A358" s="45"/>
      <c r="B358" s="44"/>
      <c r="C358" s="44"/>
      <c r="D358" s="44"/>
      <c r="E358" s="44"/>
      <c r="F358" s="44"/>
      <c r="G358" s="44"/>
      <c r="H358" s="44"/>
      <c r="I358" s="50"/>
      <c r="J358" s="50"/>
      <c r="K358" s="50"/>
      <c r="L358" s="50"/>
      <c r="M358" s="50"/>
      <c r="N358" s="50"/>
      <c r="O358" s="50"/>
      <c r="P358" s="50"/>
      <c r="Q358" s="50"/>
      <c r="R358" s="50"/>
      <c r="S358" s="50"/>
    </row>
    <row r="359" spans="1:19" ht="42.75" customHeight="1" thickBot="1" x14ac:dyDescent="0.35">
      <c r="A359" s="45"/>
      <c r="B359" s="174" t="s">
        <v>2338</v>
      </c>
      <c r="C359" s="175"/>
      <c r="D359" s="175"/>
      <c r="E359" s="175"/>
      <c r="F359" s="175"/>
      <c r="G359" s="175"/>
      <c r="H359" s="176"/>
      <c r="I359" s="50"/>
      <c r="J359" s="50"/>
      <c r="K359" s="50"/>
      <c r="L359" s="50"/>
      <c r="M359" s="50"/>
      <c r="N359" s="50"/>
      <c r="O359" s="50"/>
      <c r="P359" s="50"/>
      <c r="Q359" s="50"/>
      <c r="R359" s="50"/>
      <c r="S359" s="50"/>
    </row>
    <row r="360" spans="1:19" ht="42.75" customHeight="1" thickBot="1" x14ac:dyDescent="0.35">
      <c r="A360" s="45"/>
      <c r="B360" s="172" t="s">
        <v>2262</v>
      </c>
      <c r="C360" s="172"/>
      <c r="D360" s="172"/>
      <c r="E360" s="172"/>
      <c r="F360" s="172"/>
      <c r="G360" s="172"/>
      <c r="H360" s="173"/>
      <c r="I360" s="50"/>
      <c r="J360" s="50"/>
      <c r="K360" s="50"/>
      <c r="L360" s="50"/>
      <c r="M360" s="50"/>
      <c r="N360" s="50"/>
      <c r="O360" s="50"/>
      <c r="P360" s="50"/>
      <c r="Q360" s="50"/>
      <c r="R360" s="50"/>
      <c r="S360" s="50"/>
    </row>
    <row r="361" spans="1:19" ht="42.75" customHeight="1" thickBot="1" x14ac:dyDescent="0.35">
      <c r="A361" s="45"/>
      <c r="B361" s="1"/>
      <c r="C361" s="2" t="s">
        <v>2134</v>
      </c>
      <c r="D361" s="3" t="s">
        <v>2136</v>
      </c>
      <c r="E361" s="4" t="s">
        <v>2135</v>
      </c>
      <c r="F361" s="4" t="s">
        <v>2137</v>
      </c>
      <c r="G361" s="5" t="s">
        <v>2138</v>
      </c>
      <c r="H361" s="6" t="s">
        <v>2251</v>
      </c>
      <c r="I361" s="50"/>
      <c r="J361" s="50"/>
      <c r="K361" s="50"/>
      <c r="L361" s="50"/>
      <c r="M361" s="50"/>
      <c r="N361" s="50"/>
      <c r="O361" s="50"/>
      <c r="P361" s="50"/>
      <c r="Q361" s="50"/>
      <c r="R361" s="50"/>
      <c r="S361" s="50"/>
    </row>
    <row r="362" spans="1:19" ht="42.75" customHeight="1" x14ac:dyDescent="0.3">
      <c r="A362" s="45"/>
      <c r="B362" s="7" t="s">
        <v>2186</v>
      </c>
      <c r="C362" s="8">
        <f>COUNTIFS(Events!$AK:$AK,$B362,Events!$I:$I,K362)</f>
        <v>12</v>
      </c>
      <c r="D362" s="8">
        <f>COUNTIFS(Events!$AK:$AK,$B362,Events!$I:$I,L362)</f>
        <v>1</v>
      </c>
      <c r="E362" s="8">
        <f>COUNTIFS(Events!$AK:$AK,$B362,Events!$I:$I,M362)</f>
        <v>0</v>
      </c>
      <c r="F362" s="8">
        <f>COUNTIFS(Events!$AK:$AK,$B362,Events!$I:$I,N362)</f>
        <v>1</v>
      </c>
      <c r="G362" s="8">
        <f>COUNTIFS(Events!$AK:$AK,$B362,Events!$I:$I,O362)</f>
        <v>1</v>
      </c>
      <c r="H362" s="9">
        <f>SUM(C362:G362)</f>
        <v>15</v>
      </c>
      <c r="I362" s="50"/>
      <c r="J362" s="50"/>
      <c r="K362" s="50" t="s">
        <v>2134</v>
      </c>
      <c r="L362" s="50" t="s">
        <v>2136</v>
      </c>
      <c r="M362" s="50" t="s">
        <v>2135</v>
      </c>
      <c r="N362" s="50" t="s">
        <v>2137</v>
      </c>
      <c r="O362" s="50" t="s">
        <v>2138</v>
      </c>
      <c r="P362" s="50"/>
      <c r="Q362" s="50"/>
      <c r="R362" s="50"/>
      <c r="S362" s="50"/>
    </row>
    <row r="363" spans="1:19" ht="42.75" customHeight="1" x14ac:dyDescent="0.3">
      <c r="A363" s="45"/>
      <c r="B363" s="10" t="s">
        <v>2185</v>
      </c>
      <c r="C363" s="8">
        <f>COUNTIFS(Events!$AK:$AK,$B363,Events!$I:$I,K363)</f>
        <v>0</v>
      </c>
      <c r="D363" s="8">
        <f>COUNTIFS(Events!$AK:$AK,$B363,Events!$I:$I,L363)</f>
        <v>0</v>
      </c>
      <c r="E363" s="8">
        <f>COUNTIFS(Events!$AK:$AK,$B363,Events!$I:$I,M363)</f>
        <v>2</v>
      </c>
      <c r="F363" s="8">
        <f>COUNTIFS(Events!$AK:$AK,$B363,Events!$I:$I,N363)</f>
        <v>0</v>
      </c>
      <c r="G363" s="8">
        <f>COUNTIFS(Events!$AK:$AK,$B363,Events!$I:$I,O363)</f>
        <v>0</v>
      </c>
      <c r="H363" s="9">
        <f t="shared" ref="H363" si="77">SUM(C363:G363)</f>
        <v>2</v>
      </c>
      <c r="I363" s="50"/>
      <c r="J363" s="50"/>
      <c r="K363" s="50" t="s">
        <v>2134</v>
      </c>
      <c r="L363" s="50" t="s">
        <v>2136</v>
      </c>
      <c r="M363" s="50" t="s">
        <v>2135</v>
      </c>
      <c r="N363" s="50" t="s">
        <v>2137</v>
      </c>
      <c r="O363" s="50" t="s">
        <v>2138</v>
      </c>
      <c r="P363" s="50"/>
      <c r="Q363" s="50"/>
      <c r="R363" s="50"/>
      <c r="S363" s="50"/>
    </row>
    <row r="364" spans="1:19" ht="42.75" customHeight="1" x14ac:dyDescent="0.3">
      <c r="A364" s="45"/>
      <c r="B364" s="10" t="s">
        <v>2188</v>
      </c>
      <c r="C364" s="8">
        <f>COUNTIFS(Events!$AK:$AK,$B364,Events!$I:$I,K364)</f>
        <v>1</v>
      </c>
      <c r="D364" s="8">
        <f>COUNTIFS(Events!$AK:$AK,$B364,Events!$I:$I,L364)</f>
        <v>0</v>
      </c>
      <c r="E364" s="8">
        <f>COUNTIFS(Events!$AK:$AK,$B364,Events!$I:$I,M364)</f>
        <v>0</v>
      </c>
      <c r="F364" s="8">
        <f>COUNTIFS(Events!$AK:$AK,$B364,Events!$I:$I,N364)</f>
        <v>0</v>
      </c>
      <c r="G364" s="8">
        <f>COUNTIFS(Events!$AK:$AK,$B364,Events!$I:$I,O364)</f>
        <v>0</v>
      </c>
      <c r="H364" s="9">
        <f t="shared" ref="H364" si="78">SUM(C364:G364)</f>
        <v>1</v>
      </c>
      <c r="I364" s="50"/>
      <c r="J364" s="50"/>
      <c r="K364" s="50" t="s">
        <v>2134</v>
      </c>
      <c r="L364" s="50" t="s">
        <v>2136</v>
      </c>
      <c r="M364" s="50" t="s">
        <v>2135</v>
      </c>
      <c r="N364" s="50" t="s">
        <v>2137</v>
      </c>
      <c r="O364" s="50" t="s">
        <v>2138</v>
      </c>
      <c r="P364" s="50"/>
      <c r="Q364" s="50"/>
      <c r="R364" s="50"/>
      <c r="S364" s="50"/>
    </row>
    <row r="365" spans="1:19" ht="42.75" customHeight="1" x14ac:dyDescent="0.3">
      <c r="A365" s="45"/>
      <c r="B365" s="10" t="s">
        <v>2187</v>
      </c>
      <c r="C365" s="8">
        <f>COUNTIFS(Events!$AK:$AK,$B365,Events!$I:$I,K365)</f>
        <v>1</v>
      </c>
      <c r="D365" s="8">
        <f>COUNTIFS(Events!$AK:$AK,$B365,Events!$I:$I,L365)</f>
        <v>1</v>
      </c>
      <c r="E365" s="8">
        <f>COUNTIFS(Events!$AK:$AK,$B365,Events!$I:$I,M365)</f>
        <v>1</v>
      </c>
      <c r="F365" s="8">
        <f>COUNTIFS(Events!$AK:$AK,$B365,Events!$I:$I,N365)</f>
        <v>0</v>
      </c>
      <c r="G365" s="8">
        <f>COUNTIFS(Events!$AK:$AK,$B365,Events!$I:$I,O365)</f>
        <v>0</v>
      </c>
      <c r="H365" s="9">
        <f t="shared" ref="H365:H366" si="79">SUM(C365:G365)</f>
        <v>3</v>
      </c>
      <c r="I365" s="50"/>
      <c r="J365" s="50"/>
      <c r="K365" s="50" t="s">
        <v>2134</v>
      </c>
      <c r="L365" s="50" t="s">
        <v>2136</v>
      </c>
      <c r="M365" s="50" t="s">
        <v>2135</v>
      </c>
      <c r="N365" s="50" t="s">
        <v>2137</v>
      </c>
      <c r="O365" s="50" t="s">
        <v>2138</v>
      </c>
      <c r="P365" s="50"/>
      <c r="Q365" s="50"/>
      <c r="R365" s="50"/>
      <c r="S365" s="50"/>
    </row>
    <row r="366" spans="1:19" ht="42.75" customHeight="1" thickBot="1" x14ac:dyDescent="0.35">
      <c r="A366" s="45"/>
      <c r="B366" s="10" t="s">
        <v>2184</v>
      </c>
      <c r="C366" s="8">
        <f>COUNTIFS(Events!$AK:$AK,$B366,Events!$I:$I,K366)</f>
        <v>166</v>
      </c>
      <c r="D366" s="8">
        <f>COUNTIFS(Events!$AK:$AK,$B366,Events!$I:$I,L366)</f>
        <v>21</v>
      </c>
      <c r="E366" s="8">
        <f>COUNTIFS(Events!$AK:$AK,$B366,Events!$I:$I,M366)</f>
        <v>109</v>
      </c>
      <c r="F366" s="8">
        <f>COUNTIFS(Events!$AK:$AK,$B366,Events!$I:$I,N366)</f>
        <v>19</v>
      </c>
      <c r="G366" s="8">
        <f>COUNTIFS(Events!$AK:$AK,$B366,Events!$I:$I,O366)</f>
        <v>68</v>
      </c>
      <c r="H366" s="9">
        <f t="shared" si="79"/>
        <v>383</v>
      </c>
      <c r="I366" s="50"/>
      <c r="J366" s="50"/>
      <c r="K366" s="50" t="s">
        <v>2134</v>
      </c>
      <c r="L366" s="50" t="s">
        <v>2136</v>
      </c>
      <c r="M366" s="50" t="s">
        <v>2135</v>
      </c>
      <c r="N366" s="50" t="s">
        <v>2137</v>
      </c>
      <c r="O366" s="50" t="s">
        <v>2138</v>
      </c>
      <c r="P366" s="50"/>
      <c r="Q366" s="50"/>
      <c r="R366" s="50"/>
      <c r="S366" s="50"/>
    </row>
    <row r="367" spans="1:19" ht="42.75" customHeight="1" thickBot="1" x14ac:dyDescent="0.35">
      <c r="A367" s="45"/>
      <c r="B367" s="12" t="s">
        <v>2251</v>
      </c>
      <c r="C367" s="13">
        <f t="shared" ref="C367:H367" si="80">SUM(C362:C366)</f>
        <v>180</v>
      </c>
      <c r="D367" s="13">
        <f t="shared" si="80"/>
        <v>23</v>
      </c>
      <c r="E367" s="13">
        <f t="shared" si="80"/>
        <v>112</v>
      </c>
      <c r="F367" s="13">
        <f t="shared" si="80"/>
        <v>20</v>
      </c>
      <c r="G367" s="13">
        <f t="shared" si="80"/>
        <v>69</v>
      </c>
      <c r="H367" s="14">
        <f t="shared" si="80"/>
        <v>404</v>
      </c>
      <c r="I367" s="50"/>
      <c r="J367" s="50"/>
      <c r="K367" s="50"/>
      <c r="L367" s="50"/>
      <c r="M367" s="50"/>
      <c r="N367" s="50"/>
      <c r="O367" s="50"/>
      <c r="P367" s="50"/>
      <c r="Q367" s="50"/>
      <c r="R367" s="50"/>
      <c r="S367" s="50"/>
    </row>
    <row r="368" spans="1:19" ht="63" customHeight="1" thickBot="1" x14ac:dyDescent="0.35">
      <c r="A368" s="45"/>
      <c r="B368" s="178" t="s">
        <v>2252</v>
      </c>
      <c r="C368" s="178"/>
      <c r="D368" s="178"/>
      <c r="E368" s="178"/>
      <c r="F368" s="178"/>
      <c r="G368" s="178"/>
      <c r="H368" s="179"/>
      <c r="I368" s="50"/>
      <c r="J368" s="50"/>
      <c r="K368" s="50"/>
      <c r="L368" s="50"/>
      <c r="M368" s="50"/>
      <c r="N368" s="50"/>
      <c r="O368" s="50"/>
      <c r="P368" s="50"/>
      <c r="Q368" s="50"/>
      <c r="R368" s="50"/>
      <c r="S368" s="50"/>
    </row>
    <row r="369" spans="1:19" ht="39" customHeight="1" thickBot="1" x14ac:dyDescent="0.35">
      <c r="A369" s="45"/>
      <c r="B369" s="44"/>
      <c r="C369" s="44"/>
      <c r="D369" s="44"/>
      <c r="E369" s="44"/>
      <c r="F369" s="44"/>
      <c r="G369" s="44"/>
      <c r="H369" s="44"/>
      <c r="I369" s="50"/>
      <c r="J369" s="50"/>
      <c r="K369" s="50"/>
      <c r="L369" s="50"/>
      <c r="M369" s="50"/>
      <c r="N369" s="50"/>
      <c r="O369" s="50"/>
      <c r="P369" s="50"/>
      <c r="Q369" s="50"/>
      <c r="R369" s="50"/>
      <c r="S369" s="50"/>
    </row>
    <row r="370" spans="1:19" ht="42.75" customHeight="1" thickBot="1" x14ac:dyDescent="0.35">
      <c r="A370" s="45"/>
      <c r="B370" s="174" t="s">
        <v>2338</v>
      </c>
      <c r="C370" s="175"/>
      <c r="D370" s="175"/>
      <c r="E370" s="175"/>
      <c r="F370" s="175"/>
      <c r="G370" s="175"/>
      <c r="H370" s="176"/>
      <c r="I370" s="50"/>
      <c r="J370" s="50"/>
      <c r="K370" s="50"/>
      <c r="L370" s="50"/>
      <c r="M370" s="50"/>
      <c r="N370" s="50"/>
      <c r="O370" s="50"/>
      <c r="P370" s="50"/>
      <c r="Q370" s="50"/>
      <c r="R370" s="50"/>
      <c r="S370" s="50"/>
    </row>
    <row r="371" spans="1:19" ht="42.75" customHeight="1" thickBot="1" x14ac:dyDescent="0.35">
      <c r="A371" s="45"/>
      <c r="B371" s="172" t="s">
        <v>2272</v>
      </c>
      <c r="C371" s="172"/>
      <c r="D371" s="172"/>
      <c r="E371" s="172"/>
      <c r="F371" s="172"/>
      <c r="G371" s="172"/>
      <c r="H371" s="173"/>
      <c r="I371" s="50"/>
      <c r="J371" s="50"/>
      <c r="K371" s="50"/>
      <c r="L371" s="50"/>
      <c r="M371" s="50"/>
      <c r="N371" s="50"/>
      <c r="O371" s="50"/>
      <c r="P371" s="50"/>
      <c r="Q371" s="50"/>
      <c r="R371" s="50"/>
      <c r="S371" s="50"/>
    </row>
    <row r="372" spans="1:19" ht="42.75" customHeight="1" thickBot="1" x14ac:dyDescent="0.35">
      <c r="A372" s="45"/>
      <c r="B372" s="1"/>
      <c r="C372" s="2" t="s">
        <v>2134</v>
      </c>
      <c r="D372" s="3" t="s">
        <v>2136</v>
      </c>
      <c r="E372" s="4" t="s">
        <v>2135</v>
      </c>
      <c r="F372" s="4" t="s">
        <v>2137</v>
      </c>
      <c r="G372" s="5" t="s">
        <v>2138</v>
      </c>
      <c r="H372" s="6" t="s">
        <v>2251</v>
      </c>
      <c r="I372" s="50"/>
      <c r="J372" s="50"/>
      <c r="K372" s="50"/>
      <c r="L372" s="50"/>
      <c r="M372" s="50"/>
      <c r="N372" s="50"/>
      <c r="O372" s="50"/>
      <c r="P372" s="50"/>
      <c r="Q372" s="50"/>
      <c r="R372" s="50"/>
      <c r="S372" s="50"/>
    </row>
    <row r="373" spans="1:19" ht="42.75" customHeight="1" x14ac:dyDescent="0.3">
      <c r="A373" s="45"/>
      <c r="B373" s="7" t="s">
        <v>2198</v>
      </c>
      <c r="C373" s="8">
        <f>COUNTIFS(Events!$AS:$AS,$B373,Events!$I:$I,K373)</f>
        <v>2</v>
      </c>
      <c r="D373" s="8">
        <f>COUNTIFS(Events!$AS:$AS,$B373,Events!$I:$I,L373)</f>
        <v>0</v>
      </c>
      <c r="E373" s="8">
        <f>COUNTIFS(Events!$AS:$AS,$B373,Events!$I:$I,M373)</f>
        <v>0</v>
      </c>
      <c r="F373" s="8">
        <f>COUNTIFS(Events!$AS:$AS,$B373,Events!$I:$I,N373)</f>
        <v>0</v>
      </c>
      <c r="G373" s="8">
        <f>COUNTIFS(Events!$AS:$AS,$B373,Events!$I:$I,O373)</f>
        <v>1</v>
      </c>
      <c r="H373" s="9">
        <f>SUM(C373:G373)</f>
        <v>3</v>
      </c>
      <c r="I373" s="50"/>
      <c r="J373" s="50"/>
      <c r="K373" s="50" t="s">
        <v>2134</v>
      </c>
      <c r="L373" s="50" t="s">
        <v>2136</v>
      </c>
      <c r="M373" s="50" t="s">
        <v>2135</v>
      </c>
      <c r="N373" s="50" t="s">
        <v>2137</v>
      </c>
      <c r="O373" s="50" t="s">
        <v>2138</v>
      </c>
      <c r="P373" s="50"/>
      <c r="Q373" s="50"/>
      <c r="R373" s="50"/>
      <c r="S373" s="50"/>
    </row>
    <row r="374" spans="1:19" ht="42.75" customHeight="1" x14ac:dyDescent="0.3">
      <c r="A374" s="45"/>
      <c r="B374" s="10" t="s">
        <v>2197</v>
      </c>
      <c r="C374" s="8">
        <f>COUNTIFS(Events!$AS:$AS,$B374,Events!$I:$I,K374)</f>
        <v>1</v>
      </c>
      <c r="D374" s="8">
        <f>COUNTIFS(Events!$AS:$AS,$B374,Events!$I:$I,L374)</f>
        <v>0</v>
      </c>
      <c r="E374" s="8">
        <f>COUNTIFS(Events!$AS:$AS,$B374,Events!$I:$I,M374)</f>
        <v>0</v>
      </c>
      <c r="F374" s="8">
        <f>COUNTIFS(Events!$AS:$AS,$B374,Events!$I:$I,N374)</f>
        <v>0</v>
      </c>
      <c r="G374" s="8">
        <f>COUNTIFS(Events!$AS:$AS,$B374,Events!$I:$I,O374)</f>
        <v>0</v>
      </c>
      <c r="H374" s="9">
        <f t="shared" ref="H374:H380" si="81">SUM(C374:G374)</f>
        <v>1</v>
      </c>
      <c r="I374" s="50"/>
      <c r="J374" s="50"/>
      <c r="K374" s="50" t="s">
        <v>2134</v>
      </c>
      <c r="L374" s="50" t="s">
        <v>2136</v>
      </c>
      <c r="M374" s="50" t="s">
        <v>2135</v>
      </c>
      <c r="N374" s="50" t="s">
        <v>2137</v>
      </c>
      <c r="O374" s="50" t="s">
        <v>2138</v>
      </c>
      <c r="P374" s="50"/>
      <c r="Q374" s="50"/>
      <c r="R374" s="50"/>
      <c r="S374" s="50"/>
    </row>
    <row r="375" spans="1:19" ht="42.75" customHeight="1" x14ac:dyDescent="0.3">
      <c r="A375" s="45"/>
      <c r="B375" s="10" t="s">
        <v>2199</v>
      </c>
      <c r="C375" s="8">
        <f>COUNTIFS(Events!$AS:$AS,$B375,Events!$I:$I,K375)</f>
        <v>0</v>
      </c>
      <c r="D375" s="8">
        <f>COUNTIFS(Events!$AS:$AS,$B375,Events!$I:$I,L375)</f>
        <v>0</v>
      </c>
      <c r="E375" s="8">
        <f>COUNTIFS(Events!$AS:$AS,$B375,Events!$I:$I,M375)</f>
        <v>0</v>
      </c>
      <c r="F375" s="8">
        <f>COUNTIFS(Events!$AS:$AS,$B375,Events!$I:$I,N375)</f>
        <v>0</v>
      </c>
      <c r="G375" s="8">
        <f>COUNTIFS(Events!$AS:$AS,$B375,Events!$I:$I,O375)</f>
        <v>0</v>
      </c>
      <c r="H375" s="9">
        <f t="shared" si="81"/>
        <v>0</v>
      </c>
      <c r="I375" s="50"/>
      <c r="J375" s="50"/>
      <c r="K375" s="50" t="s">
        <v>2134</v>
      </c>
      <c r="L375" s="50" t="s">
        <v>2136</v>
      </c>
      <c r="M375" s="50" t="s">
        <v>2135</v>
      </c>
      <c r="N375" s="50" t="s">
        <v>2137</v>
      </c>
      <c r="O375" s="50" t="s">
        <v>2138</v>
      </c>
      <c r="P375" s="50"/>
      <c r="Q375" s="50"/>
      <c r="R375" s="50"/>
      <c r="S375" s="50"/>
    </row>
    <row r="376" spans="1:19" ht="42.75" customHeight="1" x14ac:dyDescent="0.3">
      <c r="A376" s="45"/>
      <c r="B376" s="10" t="s">
        <v>2201</v>
      </c>
      <c r="C376" s="8">
        <f>COUNTIFS(Events!$AS:$AS,$B376,Events!$I:$I,K376)</f>
        <v>2</v>
      </c>
      <c r="D376" s="8">
        <f>COUNTIFS(Events!$AS:$AS,$B376,Events!$I:$I,L376)</f>
        <v>0</v>
      </c>
      <c r="E376" s="8">
        <f>COUNTIFS(Events!$AS:$AS,$B376,Events!$I:$I,M376)</f>
        <v>0</v>
      </c>
      <c r="F376" s="8">
        <f>COUNTIFS(Events!$AS:$AS,$B376,Events!$I:$I,N376)</f>
        <v>0</v>
      </c>
      <c r="G376" s="8">
        <f>COUNTIFS(Events!$AS:$AS,$B376,Events!$I:$I,O376)</f>
        <v>0</v>
      </c>
      <c r="H376" s="9">
        <f t="shared" si="81"/>
        <v>2</v>
      </c>
      <c r="I376" s="50"/>
      <c r="J376" s="50"/>
      <c r="K376" s="50" t="s">
        <v>2134</v>
      </c>
      <c r="L376" s="50" t="s">
        <v>2136</v>
      </c>
      <c r="M376" s="50" t="s">
        <v>2135</v>
      </c>
      <c r="N376" s="50" t="s">
        <v>2137</v>
      </c>
      <c r="O376" s="50" t="s">
        <v>2138</v>
      </c>
      <c r="P376" s="50"/>
      <c r="Q376" s="50"/>
      <c r="R376" s="50"/>
      <c r="S376" s="50"/>
    </row>
    <row r="377" spans="1:19" ht="42.75" customHeight="1" x14ac:dyDescent="0.3">
      <c r="A377" s="45"/>
      <c r="B377" s="10" t="s">
        <v>2200</v>
      </c>
      <c r="C377" s="8">
        <f>COUNTIFS(Events!$AS:$AS,$B377,Events!$I:$I,K377)</f>
        <v>0</v>
      </c>
      <c r="D377" s="8">
        <f>COUNTIFS(Events!$AS:$AS,$B377,Events!$I:$I,L377)</f>
        <v>0</v>
      </c>
      <c r="E377" s="8">
        <f>COUNTIFS(Events!$AS:$AS,$B377,Events!$I:$I,M377)</f>
        <v>0</v>
      </c>
      <c r="F377" s="8">
        <f>COUNTIFS(Events!$AS:$AS,$B377,Events!$I:$I,N377)</f>
        <v>0</v>
      </c>
      <c r="G377" s="8">
        <f>COUNTIFS(Events!$AS:$AS,$B377,Events!$I:$I,O377)</f>
        <v>0</v>
      </c>
      <c r="H377" s="9">
        <f t="shared" si="81"/>
        <v>0</v>
      </c>
      <c r="I377" s="50"/>
      <c r="J377" s="50"/>
      <c r="K377" s="50" t="s">
        <v>2134</v>
      </c>
      <c r="L377" s="50" t="s">
        <v>2136</v>
      </c>
      <c r="M377" s="50" t="s">
        <v>2135</v>
      </c>
      <c r="N377" s="50" t="s">
        <v>2137</v>
      </c>
      <c r="O377" s="50" t="s">
        <v>2138</v>
      </c>
      <c r="P377" s="50"/>
      <c r="Q377" s="50"/>
      <c r="R377" s="50"/>
      <c r="S377" s="50"/>
    </row>
    <row r="378" spans="1:19" ht="42.75" customHeight="1" x14ac:dyDescent="0.3">
      <c r="A378" s="45"/>
      <c r="B378" s="10" t="s">
        <v>2203</v>
      </c>
      <c r="C378" s="8">
        <f>COUNTIFS(Events!$AS:$AS,$B378,Events!$I:$I,K378)</f>
        <v>7</v>
      </c>
      <c r="D378" s="8">
        <f>COUNTIFS(Events!$AS:$AS,$B378,Events!$I:$I,L378)</f>
        <v>1</v>
      </c>
      <c r="E378" s="8">
        <f>COUNTIFS(Events!$AS:$AS,$B378,Events!$I:$I,M378)</f>
        <v>0</v>
      </c>
      <c r="F378" s="8">
        <f>COUNTIFS(Events!$AS:$AS,$B378,Events!$I:$I,N378)</f>
        <v>1</v>
      </c>
      <c r="G378" s="8">
        <f>COUNTIFS(Events!$AS:$AS,$B378,Events!$I:$I,O378)</f>
        <v>0</v>
      </c>
      <c r="H378" s="9">
        <f t="shared" si="81"/>
        <v>9</v>
      </c>
      <c r="I378" s="50"/>
      <c r="J378" s="50"/>
      <c r="K378" s="50" t="s">
        <v>2134</v>
      </c>
      <c r="L378" s="50" t="s">
        <v>2136</v>
      </c>
      <c r="M378" s="50" t="s">
        <v>2135</v>
      </c>
      <c r="N378" s="50" t="s">
        <v>2137</v>
      </c>
      <c r="O378" s="50" t="s">
        <v>2138</v>
      </c>
      <c r="P378" s="50"/>
      <c r="Q378" s="50"/>
      <c r="R378" s="50"/>
      <c r="S378" s="50"/>
    </row>
    <row r="379" spans="1:19" ht="42.75" customHeight="1" x14ac:dyDescent="0.3">
      <c r="A379" s="45"/>
      <c r="B379" s="10" t="s">
        <v>2202</v>
      </c>
      <c r="C379" s="8">
        <f>COUNTIFS(Events!$AS:$AS,$B379,Events!$I:$I,K379)</f>
        <v>2</v>
      </c>
      <c r="D379" s="8">
        <f>COUNTIFS(Events!$AS:$AS,$B379,Events!$I:$I,L379)</f>
        <v>0</v>
      </c>
      <c r="E379" s="8">
        <f>COUNTIFS(Events!$AS:$AS,$B379,Events!$I:$I,M379)</f>
        <v>2</v>
      </c>
      <c r="F379" s="8">
        <f>COUNTIFS(Events!$AS:$AS,$B379,Events!$I:$I,N379)</f>
        <v>0</v>
      </c>
      <c r="G379" s="8">
        <f>COUNTIFS(Events!$AS:$AS,$B379,Events!$I:$I,O379)</f>
        <v>0</v>
      </c>
      <c r="H379" s="9">
        <f t="shared" si="81"/>
        <v>4</v>
      </c>
      <c r="I379" s="50"/>
      <c r="J379" s="50"/>
      <c r="K379" s="50" t="s">
        <v>2134</v>
      </c>
      <c r="L379" s="50" t="s">
        <v>2136</v>
      </c>
      <c r="M379" s="50" t="s">
        <v>2135</v>
      </c>
      <c r="N379" s="50" t="s">
        <v>2137</v>
      </c>
      <c r="O379" s="50" t="s">
        <v>2138</v>
      </c>
      <c r="P379" s="50"/>
      <c r="Q379" s="50"/>
      <c r="R379" s="50"/>
      <c r="S379" s="50"/>
    </row>
    <row r="380" spans="1:19" ht="42.75" customHeight="1" thickBot="1" x14ac:dyDescent="0.35">
      <c r="A380" s="45"/>
      <c r="B380" s="10" t="s">
        <v>2204</v>
      </c>
      <c r="C380" s="8">
        <f>COUNTIFS(Events!$AS:$AS,$B380,Events!$I:$I,K380)</f>
        <v>166</v>
      </c>
      <c r="D380" s="8">
        <f>COUNTIFS(Events!$AS:$AS,$B380,Events!$I:$I,L380)</f>
        <v>22</v>
      </c>
      <c r="E380" s="8">
        <f>COUNTIFS(Events!$AS:$AS,$B380,Events!$I:$I,M380)</f>
        <v>110</v>
      </c>
      <c r="F380" s="8">
        <f>COUNTIFS(Events!$AS:$AS,$B380,Events!$I:$I,N380)</f>
        <v>19</v>
      </c>
      <c r="G380" s="8">
        <f>COUNTIFS(Events!$AS:$AS,$B380,Events!$I:$I,O380)</f>
        <v>68</v>
      </c>
      <c r="H380" s="9">
        <f t="shared" si="81"/>
        <v>385</v>
      </c>
      <c r="I380" s="50"/>
      <c r="J380" s="50"/>
      <c r="K380" s="50" t="s">
        <v>2134</v>
      </c>
      <c r="L380" s="50" t="s">
        <v>2136</v>
      </c>
      <c r="M380" s="50" t="s">
        <v>2135</v>
      </c>
      <c r="N380" s="50" t="s">
        <v>2137</v>
      </c>
      <c r="O380" s="50" t="s">
        <v>2138</v>
      </c>
      <c r="P380" s="50"/>
      <c r="Q380" s="50"/>
      <c r="R380" s="50"/>
      <c r="S380" s="50"/>
    </row>
    <row r="381" spans="1:19" ht="42.75" customHeight="1" thickBot="1" x14ac:dyDescent="0.35">
      <c r="A381" s="45"/>
      <c r="B381" s="12" t="s">
        <v>2251</v>
      </c>
      <c r="C381" s="13">
        <f t="shared" ref="C381:H381" si="82">SUM(C373:C380)</f>
        <v>180</v>
      </c>
      <c r="D381" s="13">
        <f t="shared" si="82"/>
        <v>23</v>
      </c>
      <c r="E381" s="13">
        <f t="shared" si="82"/>
        <v>112</v>
      </c>
      <c r="F381" s="13">
        <f t="shared" si="82"/>
        <v>20</v>
      </c>
      <c r="G381" s="13">
        <f t="shared" si="82"/>
        <v>69</v>
      </c>
      <c r="H381" s="14">
        <f t="shared" si="82"/>
        <v>404</v>
      </c>
      <c r="I381" s="50"/>
      <c r="J381" s="50"/>
      <c r="K381" s="50"/>
      <c r="L381" s="50"/>
      <c r="M381" s="50"/>
      <c r="N381" s="50"/>
      <c r="O381" s="50"/>
      <c r="P381" s="50"/>
      <c r="Q381" s="50"/>
      <c r="R381" s="50"/>
      <c r="S381" s="50"/>
    </row>
    <row r="382" spans="1:19" ht="63" customHeight="1" thickBot="1" x14ac:dyDescent="0.35">
      <c r="A382" s="45"/>
      <c r="B382" s="178" t="s">
        <v>2252</v>
      </c>
      <c r="C382" s="178"/>
      <c r="D382" s="178"/>
      <c r="E382" s="178"/>
      <c r="F382" s="178"/>
      <c r="G382" s="178"/>
      <c r="H382" s="179"/>
      <c r="I382" s="50"/>
      <c r="J382" s="50"/>
      <c r="K382" s="50"/>
      <c r="L382" s="50"/>
      <c r="M382" s="50"/>
      <c r="N382" s="50"/>
      <c r="O382" s="50"/>
      <c r="P382" s="50"/>
      <c r="Q382" s="50"/>
      <c r="R382" s="50"/>
      <c r="S382" s="50"/>
    </row>
    <row r="383" spans="1:19" ht="39" customHeight="1" thickBot="1" x14ac:dyDescent="0.35">
      <c r="A383" s="45"/>
      <c r="B383" s="44"/>
      <c r="C383" s="44"/>
      <c r="D383" s="44"/>
      <c r="E383" s="44"/>
      <c r="F383" s="44"/>
      <c r="G383" s="44"/>
      <c r="H383" s="44"/>
      <c r="I383" s="44"/>
      <c r="J383" s="44"/>
      <c r="K383" s="44"/>
      <c r="L383" s="44"/>
      <c r="M383" s="44"/>
      <c r="N383" s="44"/>
      <c r="O383" s="44"/>
      <c r="P383" s="44"/>
      <c r="Q383" s="44"/>
      <c r="R383" s="44"/>
      <c r="S383" s="44"/>
    </row>
    <row r="384" spans="1:19" ht="42.75" customHeight="1" thickBot="1" x14ac:dyDescent="0.35">
      <c r="A384" s="45"/>
      <c r="B384" s="174" t="s">
        <v>2338</v>
      </c>
      <c r="C384" s="175"/>
      <c r="D384" s="175"/>
      <c r="E384" s="175"/>
      <c r="F384" s="175"/>
      <c r="G384" s="176"/>
      <c r="H384" s="50"/>
      <c r="I384" s="50"/>
      <c r="J384" s="50"/>
      <c r="K384" s="50"/>
      <c r="L384" s="50"/>
      <c r="M384" s="50"/>
      <c r="N384" s="50"/>
      <c r="O384" s="50"/>
      <c r="P384" s="50"/>
      <c r="Q384" s="50"/>
      <c r="R384" s="50"/>
      <c r="S384" s="50"/>
    </row>
    <row r="385" spans="1:19" ht="42.75" customHeight="1" thickBot="1" x14ac:dyDescent="0.35">
      <c r="A385" s="45"/>
      <c r="B385" s="172" t="s">
        <v>2273</v>
      </c>
      <c r="C385" s="172"/>
      <c r="D385" s="172"/>
      <c r="E385" s="172"/>
      <c r="F385" s="172"/>
      <c r="G385" s="173"/>
      <c r="H385" s="50"/>
      <c r="I385" s="50"/>
      <c r="J385" s="50"/>
      <c r="K385" s="50"/>
      <c r="L385" s="50"/>
      <c r="M385" s="50"/>
      <c r="N385" s="50"/>
      <c r="O385" s="50"/>
      <c r="P385" s="50"/>
      <c r="Q385" s="50"/>
      <c r="R385" s="50"/>
      <c r="S385" s="50"/>
    </row>
    <row r="386" spans="1:19" ht="42.75" customHeight="1" thickBot="1" x14ac:dyDescent="0.35">
      <c r="A386" s="45"/>
      <c r="B386" s="1"/>
      <c r="C386" s="2" t="s">
        <v>5</v>
      </c>
      <c r="D386" s="3" t="s">
        <v>112</v>
      </c>
      <c r="E386" s="4" t="s">
        <v>178</v>
      </c>
      <c r="F386" s="5" t="s">
        <v>782</v>
      </c>
      <c r="G386" s="6" t="s">
        <v>2251</v>
      </c>
      <c r="H386" s="50"/>
      <c r="I386" s="50"/>
      <c r="J386" s="50"/>
      <c r="K386" s="50"/>
      <c r="L386" s="50"/>
      <c r="M386" s="50"/>
      <c r="N386" s="50"/>
      <c r="O386" s="50"/>
      <c r="P386" s="50"/>
      <c r="Q386" s="50"/>
      <c r="R386" s="50"/>
      <c r="S386" s="50"/>
    </row>
    <row r="387" spans="1:19" ht="42.75" customHeight="1" x14ac:dyDescent="0.3">
      <c r="A387" s="45"/>
      <c r="B387" s="7" t="s">
        <v>40</v>
      </c>
      <c r="C387" s="8">
        <f>COUNTIFS(Events!$P:$P,$B387,Events!$O:$O,J387)</f>
        <v>5</v>
      </c>
      <c r="D387" s="8">
        <f>COUNTIFS(Events!$P:$P,$B387,Events!$O:$O,K387)</f>
        <v>0</v>
      </c>
      <c r="E387" s="8">
        <f>COUNTIFS(Events!$P:$P,$B387,Events!$O:$O,L387)</f>
        <v>0</v>
      </c>
      <c r="F387" s="8">
        <f>COUNTIFS(Events!$P:$P,$B387,Events!$O:$O,M387)</f>
        <v>0</v>
      </c>
      <c r="G387" s="9">
        <f t="shared" ref="G387:G395" si="83">SUM(C387:F387)</f>
        <v>5</v>
      </c>
      <c r="H387" s="50"/>
      <c r="I387" s="50"/>
      <c r="J387" s="50" t="s">
        <v>5</v>
      </c>
      <c r="K387" s="50" t="s">
        <v>112</v>
      </c>
      <c r="L387" s="50" t="s">
        <v>178</v>
      </c>
      <c r="M387" s="50" t="s">
        <v>782</v>
      </c>
      <c r="N387" s="50"/>
      <c r="O387" s="50"/>
      <c r="P387" s="50"/>
      <c r="Q387" s="50"/>
      <c r="R387" s="50"/>
      <c r="S387" s="50"/>
    </row>
    <row r="388" spans="1:19" ht="42.75" customHeight="1" x14ac:dyDescent="0.3">
      <c r="A388" s="45"/>
      <c r="B388" s="10" t="s">
        <v>1564</v>
      </c>
      <c r="C388" s="8">
        <f>COUNTIFS(Events!$P:$P,$B388,Events!$O:$O,J388)</f>
        <v>3</v>
      </c>
      <c r="D388" s="8">
        <f>COUNTIFS(Events!$P:$P,$B388,Events!$O:$O,K388)</f>
        <v>0</v>
      </c>
      <c r="E388" s="8">
        <f>COUNTIFS(Events!$P:$P,$B388,Events!$O:$O,L388)</f>
        <v>0</v>
      </c>
      <c r="F388" s="8">
        <f>COUNTIFS(Events!$P:$P,$B388,Events!$O:$O,M388)</f>
        <v>0</v>
      </c>
      <c r="G388" s="9">
        <f t="shared" si="83"/>
        <v>3</v>
      </c>
      <c r="H388" s="50"/>
      <c r="I388" s="50"/>
      <c r="J388" s="50" t="s">
        <v>5</v>
      </c>
      <c r="K388" s="50" t="s">
        <v>112</v>
      </c>
      <c r="L388" s="50" t="s">
        <v>178</v>
      </c>
      <c r="M388" s="50" t="s">
        <v>782</v>
      </c>
      <c r="N388" s="50"/>
      <c r="O388" s="50"/>
      <c r="P388" s="50"/>
      <c r="Q388" s="50"/>
      <c r="R388" s="50"/>
      <c r="S388" s="50"/>
    </row>
    <row r="389" spans="1:19" ht="42.75" customHeight="1" x14ac:dyDescent="0.3">
      <c r="A389" s="45"/>
      <c r="B389" s="10" t="s">
        <v>7</v>
      </c>
      <c r="C389" s="8">
        <f>COUNTIFS(Events!$P:$P,$B389,Events!$O:$O,J389)</f>
        <v>5</v>
      </c>
      <c r="D389" s="8">
        <f>COUNTIFS(Events!$P:$P,$B389,Events!$O:$O,K389)</f>
        <v>0</v>
      </c>
      <c r="E389" s="8">
        <f>COUNTIFS(Events!$P:$P,$B389,Events!$O:$O,L389)</f>
        <v>0</v>
      </c>
      <c r="F389" s="8">
        <f>COUNTIFS(Events!$P:$P,$B389,Events!$O:$O,M389)</f>
        <v>0</v>
      </c>
      <c r="G389" s="9">
        <f t="shared" si="83"/>
        <v>5</v>
      </c>
      <c r="H389" s="50"/>
      <c r="I389" s="50"/>
      <c r="J389" s="50" t="s">
        <v>5</v>
      </c>
      <c r="K389" s="50" t="s">
        <v>112</v>
      </c>
      <c r="L389" s="50" t="s">
        <v>178</v>
      </c>
      <c r="M389" s="50" t="s">
        <v>782</v>
      </c>
      <c r="N389" s="50"/>
      <c r="O389" s="50"/>
      <c r="P389" s="50"/>
      <c r="Q389" s="50"/>
      <c r="R389" s="50"/>
      <c r="S389" s="50"/>
    </row>
    <row r="390" spans="1:19" ht="42.75" customHeight="1" x14ac:dyDescent="0.3">
      <c r="A390" s="45"/>
      <c r="B390" s="10" t="s">
        <v>6</v>
      </c>
      <c r="C390" s="8">
        <f>COUNTIFS(Events!$P:$P,$B390,Events!$O:$O,J390)</f>
        <v>0</v>
      </c>
      <c r="D390" s="8">
        <f>COUNTIFS(Events!$P:$P,$B390,Events!$O:$O,K390)</f>
        <v>0</v>
      </c>
      <c r="E390" s="8">
        <f>COUNTIFS(Events!$P:$P,$B390,Events!$O:$O,L390)</f>
        <v>1</v>
      </c>
      <c r="F390" s="8">
        <f>COUNTIFS(Events!$P:$P,$B390,Events!$O:$O,M390)</f>
        <v>0</v>
      </c>
      <c r="G390" s="9">
        <f t="shared" si="83"/>
        <v>1</v>
      </c>
      <c r="H390" s="50"/>
      <c r="I390" s="50"/>
      <c r="J390" s="50" t="s">
        <v>5</v>
      </c>
      <c r="K390" s="50" t="s">
        <v>112</v>
      </c>
      <c r="L390" s="50" t="s">
        <v>178</v>
      </c>
      <c r="M390" s="50" t="s">
        <v>782</v>
      </c>
      <c r="N390" s="50"/>
      <c r="O390" s="50"/>
      <c r="P390" s="50"/>
      <c r="Q390" s="50"/>
      <c r="R390" s="50"/>
      <c r="S390" s="50"/>
    </row>
    <row r="391" spans="1:19" ht="42.75" customHeight="1" x14ac:dyDescent="0.3">
      <c r="A391" s="45"/>
      <c r="B391" s="10" t="s">
        <v>1559</v>
      </c>
      <c r="C391" s="8">
        <f>COUNTIFS(Events!$P:$P,$B391,Events!$O:$O,J391)</f>
        <v>29</v>
      </c>
      <c r="D391" s="8">
        <f>COUNTIFS(Events!$P:$P,$B391,Events!$O:$O,K391)</f>
        <v>0</v>
      </c>
      <c r="E391" s="8">
        <f>COUNTIFS(Events!$P:$P,$B391,Events!$O:$O,L391)</f>
        <v>4</v>
      </c>
      <c r="F391" s="8">
        <f>COUNTIFS(Events!$P:$P,$B391,Events!$O:$O,M391)</f>
        <v>0</v>
      </c>
      <c r="G391" s="9">
        <f t="shared" si="83"/>
        <v>33</v>
      </c>
      <c r="H391" s="50"/>
      <c r="I391" s="50"/>
      <c r="J391" s="50" t="s">
        <v>5</v>
      </c>
      <c r="K391" s="50" t="s">
        <v>112</v>
      </c>
      <c r="L391" s="50" t="s">
        <v>178</v>
      </c>
      <c r="M391" s="50" t="s">
        <v>782</v>
      </c>
      <c r="N391" s="50"/>
      <c r="O391" s="50"/>
      <c r="P391" s="50"/>
      <c r="Q391" s="50"/>
      <c r="R391" s="50"/>
      <c r="S391" s="50"/>
    </row>
    <row r="392" spans="1:19" ht="42.75" customHeight="1" x14ac:dyDescent="0.3">
      <c r="A392" s="45"/>
      <c r="B392" s="10" t="s">
        <v>215</v>
      </c>
      <c r="C392" s="8">
        <f>COUNTIFS(Events!$P:$P,$B392,Events!$O:$O,J392)</f>
        <v>5</v>
      </c>
      <c r="D392" s="8">
        <f>COUNTIFS(Events!$P:$P,$B392,Events!$O:$O,K392)</f>
        <v>0</v>
      </c>
      <c r="E392" s="8">
        <f>COUNTIFS(Events!$P:$P,$B392,Events!$O:$O,L392)</f>
        <v>0</v>
      </c>
      <c r="F392" s="8">
        <f>COUNTIFS(Events!$P:$P,$B392,Events!$O:$O,M392)</f>
        <v>0</v>
      </c>
      <c r="G392" s="9">
        <f t="shared" si="83"/>
        <v>5</v>
      </c>
      <c r="H392" s="50"/>
      <c r="I392" s="50"/>
      <c r="J392" s="50" t="s">
        <v>5</v>
      </c>
      <c r="K392" s="50" t="s">
        <v>112</v>
      </c>
      <c r="L392" s="50" t="s">
        <v>178</v>
      </c>
      <c r="M392" s="50" t="s">
        <v>782</v>
      </c>
      <c r="N392" s="50"/>
      <c r="O392" s="50"/>
      <c r="P392" s="50"/>
      <c r="Q392" s="50"/>
      <c r="R392" s="50"/>
      <c r="S392" s="50"/>
    </row>
    <row r="393" spans="1:19" ht="42.75" customHeight="1" x14ac:dyDescent="0.3">
      <c r="A393" s="45"/>
      <c r="B393" s="10" t="s">
        <v>1557</v>
      </c>
      <c r="C393" s="8">
        <f>COUNTIFS(Events!$P:$P,$B393,Events!$O:$O,J393)</f>
        <v>28</v>
      </c>
      <c r="D393" s="8">
        <f>COUNTIFS(Events!$P:$P,$B393,Events!$O:$O,K393)</f>
        <v>173</v>
      </c>
      <c r="E393" s="8">
        <f>COUNTIFS(Events!$P:$P,$B393,Events!$O:$O,L393)</f>
        <v>117</v>
      </c>
      <c r="F393" s="8">
        <f>COUNTIFS(Events!$P:$P,$B393,Events!$O:$O,M393)</f>
        <v>12</v>
      </c>
      <c r="G393" s="9">
        <f t="shared" si="83"/>
        <v>330</v>
      </c>
      <c r="H393" s="50"/>
      <c r="I393" s="50"/>
      <c r="J393" s="50" t="s">
        <v>5</v>
      </c>
      <c r="K393" s="50" t="s">
        <v>112</v>
      </c>
      <c r="L393" s="50" t="s">
        <v>178</v>
      </c>
      <c r="M393" s="50" t="s">
        <v>782</v>
      </c>
      <c r="N393" s="50"/>
      <c r="O393" s="50"/>
      <c r="P393" s="50"/>
      <c r="Q393" s="50"/>
      <c r="R393" s="50"/>
      <c r="S393" s="50"/>
    </row>
    <row r="394" spans="1:19" ht="42.75" customHeight="1" x14ac:dyDescent="0.3">
      <c r="A394" s="45"/>
      <c r="B394" s="10" t="s">
        <v>1563</v>
      </c>
      <c r="C394" s="8">
        <f>COUNTIFS(Events!$P:$P,$B394,Events!$O:$O,J394)</f>
        <v>3</v>
      </c>
      <c r="D394" s="8">
        <f>COUNTIFS(Events!$P:$P,$B394,Events!$O:$O,K394)</f>
        <v>4</v>
      </c>
      <c r="E394" s="8">
        <f>COUNTIFS(Events!$P:$P,$B394,Events!$O:$O,L394)</f>
        <v>13</v>
      </c>
      <c r="F394" s="8">
        <f>COUNTIFS(Events!$P:$P,$B394,Events!$O:$O,M394)</f>
        <v>2</v>
      </c>
      <c r="G394" s="9">
        <f t="shared" si="83"/>
        <v>22</v>
      </c>
      <c r="H394" s="50"/>
      <c r="I394" s="50"/>
      <c r="J394" s="50" t="s">
        <v>5</v>
      </c>
      <c r="K394" s="50" t="s">
        <v>112</v>
      </c>
      <c r="L394" s="50" t="s">
        <v>178</v>
      </c>
      <c r="M394" s="50" t="s">
        <v>782</v>
      </c>
      <c r="N394" s="50"/>
      <c r="O394" s="50"/>
      <c r="P394" s="50"/>
      <c r="Q394" s="50"/>
      <c r="R394" s="50"/>
      <c r="S394" s="50"/>
    </row>
    <row r="395" spans="1:19" ht="42.75" customHeight="1" thickBot="1" x14ac:dyDescent="0.35">
      <c r="A395" s="45"/>
      <c r="B395" s="10" t="s">
        <v>1525</v>
      </c>
      <c r="C395" s="8">
        <f>COUNTIFS(Events!$P:$P,$B395,Events!$O:$O,J395)</f>
        <v>0</v>
      </c>
      <c r="D395" s="8">
        <f>COUNTIFS(Events!$P:$P,$B395,Events!$O:$O,K395)</f>
        <v>0</v>
      </c>
      <c r="E395" s="8">
        <f>COUNTIFS(Events!$P:$P,$B395,Events!$O:$O,L395)</f>
        <v>0</v>
      </c>
      <c r="F395" s="8">
        <f>COUNTIFS(Events!$P:$P,$B395,Events!$O:$O,M395)</f>
        <v>0</v>
      </c>
      <c r="G395" s="9">
        <f t="shared" si="83"/>
        <v>0</v>
      </c>
      <c r="H395" s="50"/>
      <c r="I395" s="50"/>
      <c r="J395" s="50" t="s">
        <v>5</v>
      </c>
      <c r="K395" s="50" t="s">
        <v>112</v>
      </c>
      <c r="L395" s="50" t="s">
        <v>178</v>
      </c>
      <c r="M395" s="50" t="s">
        <v>782</v>
      </c>
      <c r="N395" s="50"/>
      <c r="O395" s="50"/>
      <c r="P395" s="50"/>
      <c r="Q395" s="50"/>
      <c r="R395" s="50"/>
      <c r="S395" s="50"/>
    </row>
    <row r="396" spans="1:19" ht="42.75" customHeight="1" thickBot="1" x14ac:dyDescent="0.35">
      <c r="A396" s="45"/>
      <c r="B396" s="12" t="s">
        <v>2251</v>
      </c>
      <c r="C396" s="13">
        <f>SUM(C387:C395)</f>
        <v>78</v>
      </c>
      <c r="D396" s="13">
        <f>SUM(D387:D395)</f>
        <v>177</v>
      </c>
      <c r="E396" s="13">
        <f>SUM(E387:E395)</f>
        <v>135</v>
      </c>
      <c r="F396" s="13">
        <f>SUM(F387:F395)</f>
        <v>14</v>
      </c>
      <c r="G396" s="14">
        <f>SUM(G387:G395)</f>
        <v>404</v>
      </c>
      <c r="H396" s="50"/>
      <c r="I396" s="50"/>
      <c r="J396" s="50"/>
      <c r="K396" s="50"/>
      <c r="L396" s="50"/>
      <c r="M396" s="50"/>
      <c r="N396" s="50"/>
      <c r="O396" s="50"/>
      <c r="P396" s="50"/>
      <c r="Q396" s="50"/>
      <c r="R396" s="50"/>
      <c r="S396" s="50"/>
    </row>
    <row r="397" spans="1:19" ht="63" customHeight="1" thickBot="1" x14ac:dyDescent="0.35">
      <c r="A397" s="45"/>
      <c r="B397" s="178" t="s">
        <v>2252</v>
      </c>
      <c r="C397" s="178"/>
      <c r="D397" s="178"/>
      <c r="E397" s="178"/>
      <c r="F397" s="178"/>
      <c r="G397" s="179"/>
      <c r="H397" s="50"/>
      <c r="I397" s="50"/>
      <c r="J397" s="50"/>
      <c r="K397" s="50"/>
      <c r="L397" s="50"/>
      <c r="M397" s="50"/>
      <c r="N397" s="50"/>
      <c r="O397" s="50"/>
      <c r="P397" s="50"/>
      <c r="Q397" s="50"/>
      <c r="R397" s="50"/>
      <c r="S397" s="50"/>
    </row>
    <row r="398" spans="1:19" ht="39" customHeight="1" thickBot="1" x14ac:dyDescent="0.35">
      <c r="A398" s="45"/>
      <c r="B398" s="44"/>
      <c r="C398" s="44"/>
      <c r="D398" s="44"/>
      <c r="E398" s="44"/>
      <c r="F398" s="44"/>
      <c r="G398" s="44"/>
      <c r="H398" s="50"/>
      <c r="I398" s="50"/>
      <c r="J398" s="50"/>
      <c r="K398" s="50"/>
      <c r="L398" s="50"/>
      <c r="M398" s="50"/>
      <c r="N398" s="50"/>
      <c r="O398" s="50"/>
      <c r="P398" s="50"/>
      <c r="Q398" s="50"/>
      <c r="R398" s="50"/>
      <c r="S398" s="50"/>
    </row>
    <row r="399" spans="1:19" ht="42.75" customHeight="1" thickBot="1" x14ac:dyDescent="0.35">
      <c r="A399" s="45"/>
      <c r="B399" s="174" t="s">
        <v>2338</v>
      </c>
      <c r="C399" s="175"/>
      <c r="D399" s="175"/>
      <c r="E399" s="175"/>
      <c r="F399" s="175"/>
      <c r="G399" s="176"/>
      <c r="H399" s="50"/>
      <c r="I399" s="50"/>
      <c r="J399" s="50"/>
      <c r="K399" s="50"/>
      <c r="L399" s="50"/>
      <c r="M399" s="50"/>
      <c r="N399" s="50"/>
      <c r="O399" s="50"/>
      <c r="P399" s="50"/>
      <c r="Q399" s="50"/>
      <c r="R399" s="50"/>
      <c r="S399" s="50"/>
    </row>
    <row r="400" spans="1:19" ht="42.75" customHeight="1" thickBot="1" x14ac:dyDescent="0.35">
      <c r="A400" s="45"/>
      <c r="B400" s="172" t="s">
        <v>2274</v>
      </c>
      <c r="C400" s="172"/>
      <c r="D400" s="172"/>
      <c r="E400" s="172"/>
      <c r="F400" s="172"/>
      <c r="G400" s="173"/>
      <c r="H400" s="50"/>
      <c r="I400" s="50"/>
      <c r="J400" s="50"/>
      <c r="K400" s="50"/>
      <c r="L400" s="50"/>
      <c r="M400" s="50"/>
      <c r="N400" s="50"/>
      <c r="O400" s="50"/>
      <c r="P400" s="50"/>
      <c r="Q400" s="50"/>
      <c r="R400" s="50"/>
      <c r="S400" s="50"/>
    </row>
    <row r="401" spans="1:19" ht="42.75" customHeight="1" thickBot="1" x14ac:dyDescent="0.35">
      <c r="A401" s="45"/>
      <c r="B401" s="1"/>
      <c r="C401" s="2" t="s">
        <v>5</v>
      </c>
      <c r="D401" s="3" t="s">
        <v>112</v>
      </c>
      <c r="E401" s="4" t="s">
        <v>178</v>
      </c>
      <c r="F401" s="5" t="s">
        <v>782</v>
      </c>
      <c r="G401" s="6" t="s">
        <v>2251</v>
      </c>
      <c r="H401" s="50"/>
      <c r="I401" s="50"/>
      <c r="J401" s="50"/>
      <c r="K401" s="50"/>
      <c r="L401" s="50"/>
      <c r="M401" s="50"/>
      <c r="N401" s="50"/>
      <c r="O401" s="50"/>
      <c r="P401" s="50"/>
      <c r="Q401" s="50"/>
      <c r="R401" s="50"/>
      <c r="S401" s="50"/>
    </row>
    <row r="402" spans="1:19" ht="42.75" customHeight="1" x14ac:dyDescent="0.3">
      <c r="A402" s="45"/>
      <c r="B402" s="7" t="s">
        <v>2144</v>
      </c>
      <c r="C402" s="8">
        <f>COUNTIFS(Events!$Q:$Q,$B402,Events!$O:$O,J402)</f>
        <v>8</v>
      </c>
      <c r="D402" s="8">
        <f>COUNTIFS(Events!$Q:$Q,$B402,Events!$O:$O,K402)</f>
        <v>0</v>
      </c>
      <c r="E402" s="8">
        <f>COUNTIFS(Events!$Q:$Q,$B402,Events!$O:$O,L402)</f>
        <v>0</v>
      </c>
      <c r="F402" s="8">
        <f>COUNTIFS(Events!$Q:$Q,$B402,Events!$O:$O,M402)</f>
        <v>0</v>
      </c>
      <c r="G402" s="9">
        <f>SUM(C402:F402)</f>
        <v>8</v>
      </c>
      <c r="H402" s="50"/>
      <c r="I402" s="50"/>
      <c r="J402" s="50" t="s">
        <v>5</v>
      </c>
      <c r="K402" s="50" t="s">
        <v>112</v>
      </c>
      <c r="L402" s="50" t="s">
        <v>178</v>
      </c>
      <c r="M402" s="50" t="s">
        <v>782</v>
      </c>
      <c r="N402" s="50"/>
      <c r="O402" s="50"/>
      <c r="P402" s="50"/>
      <c r="Q402" s="50"/>
      <c r="R402" s="50"/>
      <c r="S402" s="50"/>
    </row>
    <row r="403" spans="1:19" ht="42.75" customHeight="1" x14ac:dyDescent="0.3">
      <c r="A403" s="45"/>
      <c r="B403" s="10" t="s">
        <v>2143</v>
      </c>
      <c r="C403" s="8">
        <f>COUNTIFS(Events!$Q:$Q,$B403,Events!$O:$O,J403)</f>
        <v>10</v>
      </c>
      <c r="D403" s="8">
        <f>COUNTIFS(Events!$Q:$Q,$B403,Events!$O:$O,K403)</f>
        <v>0</v>
      </c>
      <c r="E403" s="8">
        <f>COUNTIFS(Events!$Q:$Q,$B403,Events!$O:$O,L403)</f>
        <v>1</v>
      </c>
      <c r="F403" s="8">
        <f>COUNTIFS(Events!$Q:$Q,$B403,Events!$O:$O,M403)</f>
        <v>0</v>
      </c>
      <c r="G403" s="9">
        <f>SUM(C403:F403)</f>
        <v>11</v>
      </c>
      <c r="H403" s="50"/>
      <c r="I403" s="50"/>
      <c r="J403" s="50" t="s">
        <v>5</v>
      </c>
      <c r="K403" s="50" t="s">
        <v>112</v>
      </c>
      <c r="L403" s="50" t="s">
        <v>178</v>
      </c>
      <c r="M403" s="50" t="s">
        <v>782</v>
      </c>
      <c r="N403" s="50"/>
      <c r="O403" s="50"/>
      <c r="P403" s="50"/>
      <c r="Q403" s="50"/>
      <c r="R403" s="50"/>
      <c r="S403" s="50"/>
    </row>
    <row r="404" spans="1:19" ht="42.75" customHeight="1" thickBot="1" x14ac:dyDescent="0.35">
      <c r="A404" s="45"/>
      <c r="B404" s="10" t="s">
        <v>2142</v>
      </c>
      <c r="C404" s="8">
        <f>COUNTIFS(Events!$Q:$Q,$B404,Events!$O:$O,J404)</f>
        <v>60</v>
      </c>
      <c r="D404" s="8">
        <f>COUNTIFS(Events!$Q:$Q,$B404,Events!$O:$O,K404)</f>
        <v>177</v>
      </c>
      <c r="E404" s="8">
        <f>COUNTIFS(Events!$Q:$Q,$B404,Events!$O:$O,L404)</f>
        <v>134</v>
      </c>
      <c r="F404" s="8">
        <f>COUNTIFS(Events!$Q:$Q,$B404,Events!$O:$O,M404)</f>
        <v>14</v>
      </c>
      <c r="G404" s="9">
        <f>SUM(C404:F404)</f>
        <v>385</v>
      </c>
      <c r="H404" s="50"/>
      <c r="I404" s="50"/>
      <c r="J404" s="50" t="s">
        <v>5</v>
      </c>
      <c r="K404" s="50" t="s">
        <v>112</v>
      </c>
      <c r="L404" s="50" t="s">
        <v>178</v>
      </c>
      <c r="M404" s="50" t="s">
        <v>782</v>
      </c>
      <c r="N404" s="50"/>
      <c r="O404" s="50"/>
      <c r="P404" s="50"/>
      <c r="Q404" s="50"/>
      <c r="R404" s="50"/>
      <c r="S404" s="50"/>
    </row>
    <row r="405" spans="1:19" ht="42.75" customHeight="1" thickBot="1" x14ac:dyDescent="0.35">
      <c r="A405" s="45"/>
      <c r="B405" s="12" t="s">
        <v>2251</v>
      </c>
      <c r="C405" s="13">
        <f>SUM(C402:C404)</f>
        <v>78</v>
      </c>
      <c r="D405" s="13">
        <f>SUM(D402:D404)</f>
        <v>177</v>
      </c>
      <c r="E405" s="13">
        <f>SUM(E402:E404)</f>
        <v>135</v>
      </c>
      <c r="F405" s="13">
        <f>SUM(F402:F404)</f>
        <v>14</v>
      </c>
      <c r="G405" s="14">
        <f>SUM(G402:G404)</f>
        <v>404</v>
      </c>
      <c r="H405" s="50"/>
      <c r="I405" s="50"/>
      <c r="J405" s="50"/>
      <c r="K405" s="50"/>
      <c r="L405" s="50"/>
      <c r="M405" s="50"/>
      <c r="N405" s="50"/>
      <c r="O405" s="50"/>
      <c r="P405" s="50"/>
      <c r="Q405" s="50"/>
      <c r="R405" s="50"/>
      <c r="S405" s="50"/>
    </row>
    <row r="406" spans="1:19" ht="63" customHeight="1" thickBot="1" x14ac:dyDescent="0.35">
      <c r="A406" s="45"/>
      <c r="B406" s="178" t="s">
        <v>2252</v>
      </c>
      <c r="C406" s="178"/>
      <c r="D406" s="178"/>
      <c r="E406" s="178"/>
      <c r="F406" s="178"/>
      <c r="G406" s="179"/>
      <c r="H406" s="50"/>
      <c r="I406" s="50"/>
      <c r="J406" s="50"/>
      <c r="K406" s="50"/>
      <c r="L406" s="50"/>
      <c r="M406" s="50"/>
      <c r="N406" s="50"/>
      <c r="O406" s="50"/>
      <c r="P406" s="50"/>
      <c r="Q406" s="50"/>
      <c r="R406" s="50"/>
      <c r="S406" s="50"/>
    </row>
    <row r="407" spans="1:19" ht="39" customHeight="1" thickBot="1" x14ac:dyDescent="0.35">
      <c r="A407" s="45"/>
      <c r="B407" s="44"/>
      <c r="C407" s="44"/>
      <c r="D407" s="44"/>
      <c r="E407" s="44"/>
      <c r="F407" s="44"/>
      <c r="G407" s="44"/>
      <c r="H407" s="50"/>
      <c r="I407" s="50"/>
      <c r="J407" s="50"/>
      <c r="K407" s="50"/>
      <c r="L407" s="50"/>
      <c r="M407" s="50"/>
      <c r="N407" s="50"/>
      <c r="O407" s="50"/>
      <c r="P407" s="50"/>
      <c r="Q407" s="50"/>
      <c r="R407" s="50"/>
      <c r="S407" s="50"/>
    </row>
    <row r="408" spans="1:19" ht="42.75" customHeight="1" thickBot="1" x14ac:dyDescent="0.35">
      <c r="A408" s="45"/>
      <c r="B408" s="174" t="s">
        <v>2338</v>
      </c>
      <c r="C408" s="175"/>
      <c r="D408" s="175"/>
      <c r="E408" s="175"/>
      <c r="F408" s="175"/>
      <c r="G408" s="176"/>
      <c r="H408" s="50"/>
      <c r="I408" s="50"/>
      <c r="J408" s="50"/>
      <c r="K408" s="50"/>
      <c r="L408" s="50"/>
      <c r="M408" s="50"/>
      <c r="N408" s="50"/>
      <c r="O408" s="50"/>
      <c r="P408" s="50"/>
      <c r="Q408" s="50"/>
      <c r="R408" s="50"/>
      <c r="S408" s="50"/>
    </row>
    <row r="409" spans="1:19" ht="42.75" customHeight="1" thickBot="1" x14ac:dyDescent="0.35">
      <c r="A409" s="45"/>
      <c r="B409" s="172" t="s">
        <v>2275</v>
      </c>
      <c r="C409" s="172"/>
      <c r="D409" s="172"/>
      <c r="E409" s="172"/>
      <c r="F409" s="172"/>
      <c r="G409" s="173"/>
      <c r="H409" s="50"/>
      <c r="I409" s="50"/>
      <c r="J409" s="50"/>
      <c r="K409" s="50"/>
      <c r="L409" s="50"/>
      <c r="M409" s="50"/>
      <c r="N409" s="50"/>
      <c r="O409" s="50"/>
      <c r="P409" s="50"/>
      <c r="Q409" s="50"/>
      <c r="R409" s="50"/>
      <c r="S409" s="50"/>
    </row>
    <row r="410" spans="1:19" ht="42.75" customHeight="1" thickBot="1" x14ac:dyDescent="0.35">
      <c r="A410" s="45"/>
      <c r="B410" s="1"/>
      <c r="C410" s="2" t="s">
        <v>5</v>
      </c>
      <c r="D410" s="3" t="s">
        <v>112</v>
      </c>
      <c r="E410" s="4" t="s">
        <v>178</v>
      </c>
      <c r="F410" s="5" t="s">
        <v>782</v>
      </c>
      <c r="G410" s="6" t="s">
        <v>2251</v>
      </c>
      <c r="H410" s="50"/>
      <c r="I410" s="50"/>
      <c r="J410" s="50"/>
      <c r="K410" s="50"/>
      <c r="L410" s="50"/>
      <c r="M410" s="50"/>
      <c r="N410" s="50"/>
      <c r="O410" s="50"/>
      <c r="P410" s="50"/>
      <c r="Q410" s="50"/>
      <c r="R410" s="50"/>
      <c r="S410" s="50"/>
    </row>
    <row r="411" spans="1:19" ht="42.75" customHeight="1" x14ac:dyDescent="0.3">
      <c r="A411" s="45"/>
      <c r="B411" s="7" t="s">
        <v>2147</v>
      </c>
      <c r="C411" s="8">
        <f>COUNTIFS(Events!$V:$V,$B411,Events!$O:$O,J411)</f>
        <v>1</v>
      </c>
      <c r="D411" s="8">
        <f>COUNTIFS(Events!$V:$V,$B411,Events!$O:$O,K411)</f>
        <v>0</v>
      </c>
      <c r="E411" s="8">
        <f>COUNTIFS(Events!$V:$V,$B411,Events!$O:$O,L411)</f>
        <v>0</v>
      </c>
      <c r="F411" s="8">
        <f>COUNTIFS(Events!$V:$V,$B411,Events!$O:$O,M411)</f>
        <v>0</v>
      </c>
      <c r="G411" s="9">
        <f t="shared" ref="G411:G416" si="84">SUM(C411:F411)</f>
        <v>1</v>
      </c>
      <c r="H411" s="50"/>
      <c r="I411" s="50"/>
      <c r="J411" s="50" t="s">
        <v>5</v>
      </c>
      <c r="K411" s="50" t="s">
        <v>112</v>
      </c>
      <c r="L411" s="50" t="s">
        <v>178</v>
      </c>
      <c r="M411" s="50" t="s">
        <v>782</v>
      </c>
      <c r="N411" s="50"/>
      <c r="O411" s="50"/>
      <c r="P411" s="50"/>
      <c r="Q411" s="50"/>
      <c r="R411" s="50"/>
      <c r="S411" s="50"/>
    </row>
    <row r="412" spans="1:19" ht="42.75" customHeight="1" x14ac:dyDescent="0.3">
      <c r="A412" s="45"/>
      <c r="B412" s="10" t="s">
        <v>2146</v>
      </c>
      <c r="C412" s="8">
        <f>COUNTIFS(Events!$V:$V,$B412,Events!$O:$O,J412)</f>
        <v>16</v>
      </c>
      <c r="D412" s="8">
        <f>COUNTIFS(Events!$V:$V,$B412,Events!$O:$O,K412)</f>
        <v>0</v>
      </c>
      <c r="E412" s="8">
        <f>COUNTIFS(Events!$V:$V,$B412,Events!$O:$O,L412)</f>
        <v>0</v>
      </c>
      <c r="F412" s="8">
        <f>COUNTIFS(Events!$V:$V,$B412,Events!$O:$O,M412)</f>
        <v>0</v>
      </c>
      <c r="G412" s="9">
        <f t="shared" si="84"/>
        <v>16</v>
      </c>
      <c r="H412" s="50"/>
      <c r="I412" s="50"/>
      <c r="J412" s="50" t="s">
        <v>5</v>
      </c>
      <c r="K412" s="50" t="s">
        <v>112</v>
      </c>
      <c r="L412" s="50" t="s">
        <v>178</v>
      </c>
      <c r="M412" s="50" t="s">
        <v>782</v>
      </c>
      <c r="N412" s="50"/>
      <c r="O412" s="50"/>
      <c r="P412" s="50"/>
      <c r="Q412" s="50"/>
      <c r="R412" s="50"/>
      <c r="S412" s="50"/>
    </row>
    <row r="413" spans="1:19" ht="42.75" customHeight="1" x14ac:dyDescent="0.3">
      <c r="A413" s="45"/>
      <c r="B413" s="10" t="s">
        <v>2151</v>
      </c>
      <c r="C413" s="8">
        <f>COUNTIFS(Events!$V:$V,$B413,Events!$O:$O,J413)</f>
        <v>45</v>
      </c>
      <c r="D413" s="8">
        <f>COUNTIFS(Events!$V:$V,$B413,Events!$O:$O,K413)</f>
        <v>0</v>
      </c>
      <c r="E413" s="8">
        <f>COUNTIFS(Events!$V:$V,$B413,Events!$O:$O,L413)</f>
        <v>0</v>
      </c>
      <c r="F413" s="8">
        <f>COUNTIFS(Events!$V:$V,$B413,Events!$O:$O,M413)</f>
        <v>0</v>
      </c>
      <c r="G413" s="9">
        <f t="shared" si="84"/>
        <v>45</v>
      </c>
      <c r="H413" s="50"/>
      <c r="I413" s="50"/>
      <c r="J413" s="50" t="s">
        <v>5</v>
      </c>
      <c r="K413" s="50" t="s">
        <v>112</v>
      </c>
      <c r="L413" s="50" t="s">
        <v>178</v>
      </c>
      <c r="M413" s="50" t="s">
        <v>782</v>
      </c>
      <c r="N413" s="50"/>
      <c r="O413" s="50"/>
      <c r="P413" s="50"/>
      <c r="Q413" s="50"/>
      <c r="R413" s="50"/>
      <c r="S413" s="50"/>
    </row>
    <row r="414" spans="1:19" ht="42.75" customHeight="1" x14ac:dyDescent="0.3">
      <c r="A414" s="45"/>
      <c r="B414" s="10" t="s">
        <v>2149</v>
      </c>
      <c r="C414" s="8">
        <f>COUNTIFS(Events!$V:$V,$B414,Events!$O:$O,J414)</f>
        <v>13</v>
      </c>
      <c r="D414" s="8">
        <f>COUNTIFS(Events!$V:$V,$B414,Events!$O:$O,K414)</f>
        <v>170</v>
      </c>
      <c r="E414" s="8">
        <f>COUNTIFS(Events!$V:$V,$B414,Events!$O:$O,L414)</f>
        <v>0</v>
      </c>
      <c r="F414" s="8">
        <f>COUNTIFS(Events!$V:$V,$B414,Events!$O:$O,M414)</f>
        <v>0</v>
      </c>
      <c r="G414" s="9">
        <f t="shared" si="84"/>
        <v>183</v>
      </c>
      <c r="H414" s="50"/>
      <c r="I414" s="50"/>
      <c r="J414" s="50" t="s">
        <v>5</v>
      </c>
      <c r="K414" s="50" t="s">
        <v>112</v>
      </c>
      <c r="L414" s="50" t="s">
        <v>178</v>
      </c>
      <c r="M414" s="50" t="s">
        <v>782</v>
      </c>
      <c r="N414" s="50"/>
      <c r="O414" s="50"/>
      <c r="P414" s="50"/>
      <c r="Q414" s="50"/>
      <c r="R414" s="50"/>
      <c r="S414" s="50"/>
    </row>
    <row r="415" spans="1:19" ht="42.75" customHeight="1" x14ac:dyDescent="0.3">
      <c r="A415" s="45"/>
      <c r="B415" s="10" t="s">
        <v>1548</v>
      </c>
      <c r="C415" s="8">
        <f>COUNTIFS(Events!$V:$V,$B415,Events!$O:$O,J415)</f>
        <v>1</v>
      </c>
      <c r="D415" s="8">
        <f>COUNTIFS(Events!$V:$V,$B415,Events!$O:$O,K415)</f>
        <v>0</v>
      </c>
      <c r="E415" s="8">
        <f>COUNTIFS(Events!$V:$V,$B415,Events!$O:$O,L415)</f>
        <v>0</v>
      </c>
      <c r="F415" s="8">
        <f>COUNTIFS(Events!$V:$V,$B415,Events!$O:$O,M415)</f>
        <v>14</v>
      </c>
      <c r="G415" s="9">
        <f t="shared" si="84"/>
        <v>15</v>
      </c>
      <c r="H415" s="50"/>
      <c r="I415" s="50"/>
      <c r="J415" s="50" t="s">
        <v>5</v>
      </c>
      <c r="K415" s="50" t="s">
        <v>112</v>
      </c>
      <c r="L415" s="50" t="s">
        <v>178</v>
      </c>
      <c r="M415" s="50" t="s">
        <v>782</v>
      </c>
      <c r="N415" s="50"/>
      <c r="O415" s="50"/>
      <c r="P415" s="50"/>
      <c r="Q415" s="50"/>
      <c r="R415" s="50"/>
      <c r="S415" s="50"/>
    </row>
    <row r="416" spans="1:19" ht="42.75" customHeight="1" thickBot="1" x14ac:dyDescent="0.35">
      <c r="A416" s="45"/>
      <c r="B416" s="10" t="s">
        <v>2148</v>
      </c>
      <c r="C416" s="8">
        <f>COUNTIFS(Events!$V:$V,$B416,Events!$O:$O,J416)</f>
        <v>2</v>
      </c>
      <c r="D416" s="8">
        <f>COUNTIFS(Events!$V:$V,$B416,Events!$O:$O,K416)</f>
        <v>7</v>
      </c>
      <c r="E416" s="8">
        <f>COUNTIFS(Events!$V:$V,$B416,Events!$O:$O,L416)</f>
        <v>135</v>
      </c>
      <c r="F416" s="8">
        <f>COUNTIFS(Events!$V:$V,$B416,Events!$O:$O,M416)</f>
        <v>0</v>
      </c>
      <c r="G416" s="9">
        <f t="shared" si="84"/>
        <v>144</v>
      </c>
      <c r="H416" s="50"/>
      <c r="I416" s="50"/>
      <c r="J416" s="50" t="s">
        <v>5</v>
      </c>
      <c r="K416" s="50" t="s">
        <v>112</v>
      </c>
      <c r="L416" s="50" t="s">
        <v>178</v>
      </c>
      <c r="M416" s="50" t="s">
        <v>782</v>
      </c>
      <c r="N416" s="50"/>
      <c r="O416" s="50"/>
      <c r="P416" s="50"/>
      <c r="Q416" s="50"/>
      <c r="R416" s="50"/>
      <c r="S416" s="50"/>
    </row>
    <row r="417" spans="1:19" ht="42.75" customHeight="1" thickBot="1" x14ac:dyDescent="0.35">
      <c r="A417" s="45"/>
      <c r="B417" s="12" t="s">
        <v>2251</v>
      </c>
      <c r="C417" s="13">
        <f>SUM(C411:C416)</f>
        <v>78</v>
      </c>
      <c r="D417" s="13">
        <f>SUM(D411:D416)</f>
        <v>177</v>
      </c>
      <c r="E417" s="13">
        <f>SUM(E411:E416)</f>
        <v>135</v>
      </c>
      <c r="F417" s="13">
        <f>SUM(F411:F416)</f>
        <v>14</v>
      </c>
      <c r="G417" s="14">
        <f>SUM(G411:G416)</f>
        <v>404</v>
      </c>
      <c r="H417" s="50"/>
      <c r="I417" s="50"/>
      <c r="J417" s="50"/>
      <c r="K417" s="50"/>
      <c r="L417" s="50"/>
      <c r="M417" s="50"/>
      <c r="N417" s="50"/>
      <c r="O417" s="50"/>
      <c r="P417" s="50"/>
      <c r="Q417" s="50"/>
      <c r="R417" s="50"/>
      <c r="S417" s="50"/>
    </row>
    <row r="418" spans="1:19" ht="63" customHeight="1" thickBot="1" x14ac:dyDescent="0.35">
      <c r="A418" s="45"/>
      <c r="B418" s="178" t="s">
        <v>2252</v>
      </c>
      <c r="C418" s="178"/>
      <c r="D418" s="178"/>
      <c r="E418" s="178"/>
      <c r="F418" s="178"/>
      <c r="G418" s="179"/>
      <c r="H418" s="50"/>
      <c r="I418" s="50"/>
      <c r="J418" s="50"/>
      <c r="K418" s="50"/>
      <c r="L418" s="50"/>
      <c r="M418" s="50"/>
      <c r="N418" s="50"/>
      <c r="O418" s="50"/>
      <c r="P418" s="50"/>
      <c r="Q418" s="50"/>
      <c r="R418" s="50"/>
      <c r="S418" s="50"/>
    </row>
    <row r="419" spans="1:19" ht="39" customHeight="1" thickBot="1" x14ac:dyDescent="0.35">
      <c r="A419" s="45"/>
      <c r="B419" s="44"/>
      <c r="C419" s="44"/>
      <c r="D419" s="44"/>
      <c r="E419" s="44"/>
      <c r="F419" s="44"/>
      <c r="G419" s="44"/>
      <c r="H419" s="50"/>
      <c r="I419" s="50"/>
      <c r="J419" s="50"/>
      <c r="K419" s="50"/>
      <c r="L419" s="50"/>
      <c r="M419" s="50"/>
      <c r="N419" s="50"/>
      <c r="O419" s="50"/>
      <c r="P419" s="50"/>
      <c r="Q419" s="50"/>
      <c r="R419" s="50"/>
      <c r="S419" s="50"/>
    </row>
    <row r="420" spans="1:19" ht="42.75" customHeight="1" thickBot="1" x14ac:dyDescent="0.35">
      <c r="A420" s="45"/>
      <c r="B420" s="174" t="s">
        <v>2338</v>
      </c>
      <c r="C420" s="175"/>
      <c r="D420" s="175"/>
      <c r="E420" s="175"/>
      <c r="F420" s="175"/>
      <c r="G420" s="176"/>
      <c r="H420" s="50"/>
      <c r="I420" s="50"/>
      <c r="J420" s="50"/>
      <c r="K420" s="50"/>
      <c r="L420" s="50"/>
      <c r="M420" s="50"/>
      <c r="N420" s="50"/>
      <c r="O420" s="50"/>
      <c r="P420" s="50"/>
      <c r="Q420" s="50"/>
      <c r="R420" s="50"/>
      <c r="S420" s="50"/>
    </row>
    <row r="421" spans="1:19" ht="42.75" customHeight="1" thickBot="1" x14ac:dyDescent="0.35">
      <c r="A421" s="45"/>
      <c r="B421" s="172" t="s">
        <v>2276</v>
      </c>
      <c r="C421" s="172"/>
      <c r="D421" s="172"/>
      <c r="E421" s="172"/>
      <c r="F421" s="172"/>
      <c r="G421" s="173"/>
      <c r="H421" s="50"/>
      <c r="I421" s="50"/>
      <c r="J421" s="50"/>
      <c r="K421" s="50"/>
      <c r="L421" s="50"/>
      <c r="M421" s="50"/>
      <c r="N421" s="50"/>
      <c r="O421" s="50"/>
      <c r="P421" s="50"/>
      <c r="Q421" s="50"/>
      <c r="R421" s="50"/>
      <c r="S421" s="50"/>
    </row>
    <row r="422" spans="1:19" ht="42.75" customHeight="1" thickBot="1" x14ac:dyDescent="0.35">
      <c r="A422" s="45"/>
      <c r="B422" s="1"/>
      <c r="C422" s="2" t="s">
        <v>5</v>
      </c>
      <c r="D422" s="3" t="s">
        <v>112</v>
      </c>
      <c r="E422" s="4" t="s">
        <v>178</v>
      </c>
      <c r="F422" s="5" t="s">
        <v>782</v>
      </c>
      <c r="G422" s="6" t="s">
        <v>2251</v>
      </c>
      <c r="H422" s="50"/>
      <c r="I422" s="50"/>
      <c r="J422" s="50"/>
      <c r="K422" s="50"/>
      <c r="L422" s="50"/>
      <c r="M422" s="50"/>
      <c r="N422" s="50"/>
      <c r="O422" s="50"/>
      <c r="P422" s="50"/>
      <c r="Q422" s="50"/>
      <c r="R422" s="50"/>
      <c r="S422" s="50"/>
    </row>
    <row r="423" spans="1:19" ht="42.75" customHeight="1" x14ac:dyDescent="0.3">
      <c r="A423" s="45"/>
      <c r="B423" s="7" t="s">
        <v>2157</v>
      </c>
      <c r="C423" s="8">
        <f>COUNTIFS(Events!$X:$X,$B423,Events!$O:$O,J423)</f>
        <v>24</v>
      </c>
      <c r="D423" s="8">
        <f>COUNTIFS(Events!$X:$X,$B423,Events!$O:$O,K423)</f>
        <v>169</v>
      </c>
      <c r="E423" s="8">
        <f>COUNTIFS(Events!$X:$X,$B423,Events!$O:$O,L423)</f>
        <v>121</v>
      </c>
      <c r="F423" s="8">
        <f>COUNTIFS(Events!$X:$X,$B423,Events!$O:$O,M423)</f>
        <v>14</v>
      </c>
      <c r="G423" s="9">
        <f>SUM(C423:F423)</f>
        <v>328</v>
      </c>
      <c r="H423" s="50"/>
      <c r="I423" s="50"/>
      <c r="J423" s="50" t="s">
        <v>5</v>
      </c>
      <c r="K423" s="50" t="s">
        <v>112</v>
      </c>
      <c r="L423" s="50" t="s">
        <v>178</v>
      </c>
      <c r="M423" s="50" t="s">
        <v>782</v>
      </c>
      <c r="N423" s="50"/>
      <c r="O423" s="50"/>
      <c r="P423" s="50"/>
      <c r="Q423" s="50"/>
      <c r="R423" s="50"/>
      <c r="S423" s="50"/>
    </row>
    <row r="424" spans="1:19" ht="42.75" customHeight="1" thickBot="1" x14ac:dyDescent="0.35">
      <c r="A424" s="45"/>
      <c r="B424" s="10" t="s">
        <v>2156</v>
      </c>
      <c r="C424" s="8">
        <f>COUNTIFS(Events!$X:$X,$B424,Events!$O:$O,J424)</f>
        <v>54</v>
      </c>
      <c r="D424" s="8">
        <f>COUNTIFS(Events!$X:$X,$B424,Events!$O:$O,K424)</f>
        <v>8</v>
      </c>
      <c r="E424" s="8">
        <f>COUNTIFS(Events!$X:$X,$B424,Events!$O:$O,L424)</f>
        <v>14</v>
      </c>
      <c r="F424" s="8">
        <f>COUNTIFS(Events!$X:$X,$B424,Events!$O:$O,M424)</f>
        <v>0</v>
      </c>
      <c r="G424" s="9">
        <f>SUM(C424:F424)</f>
        <v>76</v>
      </c>
      <c r="H424" s="50"/>
      <c r="I424" s="50"/>
      <c r="J424" s="50" t="s">
        <v>5</v>
      </c>
      <c r="K424" s="50" t="s">
        <v>112</v>
      </c>
      <c r="L424" s="50" t="s">
        <v>178</v>
      </c>
      <c r="M424" s="50" t="s">
        <v>782</v>
      </c>
      <c r="N424" s="50"/>
      <c r="O424" s="50"/>
      <c r="P424" s="50"/>
      <c r="Q424" s="50"/>
      <c r="R424" s="50"/>
      <c r="S424" s="50"/>
    </row>
    <row r="425" spans="1:19" ht="42.75" customHeight="1" thickBot="1" x14ac:dyDescent="0.35">
      <c r="A425" s="45"/>
      <c r="B425" s="12" t="s">
        <v>2251</v>
      </c>
      <c r="C425" s="13">
        <f>SUM(C423:C424)</f>
        <v>78</v>
      </c>
      <c r="D425" s="13">
        <f>SUM(D423:D424)</f>
        <v>177</v>
      </c>
      <c r="E425" s="13">
        <f>SUM(E423:E424)</f>
        <v>135</v>
      </c>
      <c r="F425" s="13">
        <f>SUM(F423:F424)</f>
        <v>14</v>
      </c>
      <c r="G425" s="14">
        <f>SUM(G423:G424)</f>
        <v>404</v>
      </c>
      <c r="H425" s="50"/>
      <c r="I425" s="50"/>
      <c r="J425" s="50"/>
      <c r="K425" s="50"/>
      <c r="L425" s="50"/>
      <c r="M425" s="50"/>
      <c r="N425" s="50"/>
      <c r="O425" s="50"/>
      <c r="P425" s="50"/>
      <c r="Q425" s="50"/>
      <c r="R425" s="50"/>
      <c r="S425" s="50"/>
    </row>
    <row r="426" spans="1:19" ht="63" customHeight="1" thickBot="1" x14ac:dyDescent="0.35">
      <c r="A426" s="45"/>
      <c r="B426" s="178" t="s">
        <v>2252</v>
      </c>
      <c r="C426" s="178"/>
      <c r="D426" s="178"/>
      <c r="E426" s="178"/>
      <c r="F426" s="178"/>
      <c r="G426" s="179"/>
      <c r="H426" s="50"/>
      <c r="I426" s="50"/>
      <c r="J426" s="50"/>
      <c r="K426" s="50"/>
      <c r="L426" s="50"/>
      <c r="M426" s="50"/>
      <c r="N426" s="50"/>
      <c r="O426" s="50"/>
      <c r="P426" s="50"/>
      <c r="Q426" s="50"/>
      <c r="R426" s="50"/>
      <c r="S426" s="50"/>
    </row>
    <row r="427" spans="1:19" ht="39" customHeight="1" thickBot="1" x14ac:dyDescent="0.35">
      <c r="A427" s="45"/>
      <c r="B427" s="44"/>
      <c r="C427" s="44"/>
      <c r="D427" s="44"/>
      <c r="E427" s="44"/>
      <c r="F427" s="44"/>
      <c r="G427" s="44"/>
      <c r="H427" s="50"/>
      <c r="I427" s="50"/>
      <c r="J427" s="50"/>
      <c r="K427" s="50"/>
      <c r="L427" s="50"/>
      <c r="M427" s="50"/>
      <c r="N427" s="50"/>
      <c r="O427" s="50"/>
      <c r="P427" s="50"/>
      <c r="Q427" s="50"/>
      <c r="R427" s="50"/>
      <c r="S427" s="50"/>
    </row>
    <row r="428" spans="1:19" ht="42.75" customHeight="1" thickBot="1" x14ac:dyDescent="0.35">
      <c r="A428" s="45"/>
      <c r="B428" s="174" t="s">
        <v>2338</v>
      </c>
      <c r="C428" s="175"/>
      <c r="D428" s="175"/>
      <c r="E428" s="175"/>
      <c r="F428" s="175"/>
      <c r="G428" s="176"/>
      <c r="H428" s="50"/>
      <c r="I428" s="50"/>
      <c r="J428" s="50"/>
      <c r="K428" s="50"/>
      <c r="L428" s="50"/>
      <c r="M428" s="50"/>
      <c r="N428" s="50"/>
      <c r="O428" s="50"/>
      <c r="P428" s="50"/>
      <c r="Q428" s="50"/>
      <c r="R428" s="50"/>
      <c r="S428" s="50"/>
    </row>
    <row r="429" spans="1:19" ht="42.75" customHeight="1" thickBot="1" x14ac:dyDescent="0.35">
      <c r="A429" s="45"/>
      <c r="B429" s="172" t="s">
        <v>2277</v>
      </c>
      <c r="C429" s="172"/>
      <c r="D429" s="172"/>
      <c r="E429" s="172"/>
      <c r="F429" s="172"/>
      <c r="G429" s="173"/>
      <c r="H429" s="50"/>
      <c r="I429" s="50"/>
      <c r="J429" s="50"/>
      <c r="K429" s="50"/>
      <c r="L429" s="50"/>
      <c r="M429" s="50"/>
      <c r="N429" s="50"/>
      <c r="O429" s="50"/>
      <c r="P429" s="50"/>
      <c r="Q429" s="50"/>
      <c r="R429" s="50"/>
      <c r="S429" s="50"/>
    </row>
    <row r="430" spans="1:19" ht="42.75" customHeight="1" thickBot="1" x14ac:dyDescent="0.35">
      <c r="A430" s="45"/>
      <c r="B430" s="1"/>
      <c r="C430" s="2" t="s">
        <v>5</v>
      </c>
      <c r="D430" s="3" t="s">
        <v>112</v>
      </c>
      <c r="E430" s="4" t="s">
        <v>178</v>
      </c>
      <c r="F430" s="5" t="s">
        <v>782</v>
      </c>
      <c r="G430" s="6" t="s">
        <v>2251</v>
      </c>
      <c r="H430" s="50"/>
      <c r="I430" s="50"/>
      <c r="J430" s="50"/>
      <c r="K430" s="50"/>
      <c r="L430" s="50"/>
      <c r="M430" s="50"/>
      <c r="N430" s="50"/>
      <c r="O430" s="50"/>
      <c r="P430" s="50"/>
      <c r="Q430" s="50"/>
      <c r="R430" s="50"/>
      <c r="S430" s="50"/>
    </row>
    <row r="431" spans="1:19" ht="42.75" customHeight="1" x14ac:dyDescent="0.3">
      <c r="A431" s="45"/>
      <c r="B431" s="7" t="s">
        <v>2253</v>
      </c>
      <c r="C431" s="8">
        <f>COUNTIFS(Events!$Y:$Y,$B431,Events!$O:$O,J431)</f>
        <v>0</v>
      </c>
      <c r="D431" s="8">
        <f>COUNTIFS(Events!$Y:$Y,$B431,Events!$O:$O,K431)</f>
        <v>0</v>
      </c>
      <c r="E431" s="8">
        <f>COUNTIFS(Events!$Y:$Y,$B431,Events!$O:$O,L431)</f>
        <v>0</v>
      </c>
      <c r="F431" s="8">
        <f>COUNTIFS(Events!$Y:$Y,$B431,Events!$O:$O,M431)</f>
        <v>0</v>
      </c>
      <c r="G431" s="9">
        <f t="shared" ref="G431:G436" si="85">SUM(C431:F431)</f>
        <v>0</v>
      </c>
      <c r="H431" s="50"/>
      <c r="I431" s="50"/>
      <c r="J431" s="50" t="s">
        <v>5</v>
      </c>
      <c r="K431" s="50" t="s">
        <v>112</v>
      </c>
      <c r="L431" s="50" t="s">
        <v>178</v>
      </c>
      <c r="M431" s="50" t="s">
        <v>782</v>
      </c>
      <c r="N431" s="50"/>
      <c r="O431" s="50"/>
      <c r="P431" s="50"/>
      <c r="Q431" s="50"/>
      <c r="R431" s="50"/>
      <c r="S431" s="50"/>
    </row>
    <row r="432" spans="1:19" ht="42.75" customHeight="1" x14ac:dyDescent="0.3">
      <c r="A432" s="45"/>
      <c r="B432" s="10" t="s">
        <v>2159</v>
      </c>
      <c r="C432" s="8">
        <f>COUNTIFS(Events!$Y:$Y,$B432,Events!$O:$O,J432)</f>
        <v>1</v>
      </c>
      <c r="D432" s="8">
        <f>COUNTIFS(Events!$Y:$Y,$B432,Events!$O:$O,K432)</f>
        <v>0</v>
      </c>
      <c r="E432" s="8">
        <f>COUNTIFS(Events!$Y:$Y,$B432,Events!$O:$O,L432)</f>
        <v>0</v>
      </c>
      <c r="F432" s="8">
        <f>COUNTIFS(Events!$Y:$Y,$B432,Events!$O:$O,M432)</f>
        <v>0</v>
      </c>
      <c r="G432" s="9">
        <f t="shared" si="85"/>
        <v>1</v>
      </c>
      <c r="H432" s="50"/>
      <c r="I432" s="50"/>
      <c r="J432" s="50" t="s">
        <v>5</v>
      </c>
      <c r="K432" s="50" t="s">
        <v>112</v>
      </c>
      <c r="L432" s="50" t="s">
        <v>178</v>
      </c>
      <c r="M432" s="50" t="s">
        <v>782</v>
      </c>
      <c r="N432" s="50"/>
      <c r="O432" s="50"/>
      <c r="P432" s="50"/>
      <c r="Q432" s="50"/>
      <c r="R432" s="50"/>
      <c r="S432" s="50"/>
    </row>
    <row r="433" spans="1:19" ht="42.75" customHeight="1" x14ac:dyDescent="0.3">
      <c r="A433" s="45"/>
      <c r="B433" s="10" t="s">
        <v>2160</v>
      </c>
      <c r="C433" s="8">
        <f>COUNTIFS(Events!$Y:$Y,$B433,Events!$O:$O,J433)</f>
        <v>0</v>
      </c>
      <c r="D433" s="8">
        <f>COUNTIFS(Events!$Y:$Y,$B433,Events!$O:$O,K433)</f>
        <v>0</v>
      </c>
      <c r="E433" s="8">
        <f>COUNTIFS(Events!$Y:$Y,$B433,Events!$O:$O,L433)</f>
        <v>2</v>
      </c>
      <c r="F433" s="8">
        <f>COUNTIFS(Events!$Y:$Y,$B433,Events!$O:$O,M433)</f>
        <v>0</v>
      </c>
      <c r="G433" s="9">
        <f t="shared" si="85"/>
        <v>2</v>
      </c>
      <c r="H433" s="50"/>
      <c r="I433" s="50"/>
      <c r="J433" s="50" t="s">
        <v>5</v>
      </c>
      <c r="K433" s="50" t="s">
        <v>112</v>
      </c>
      <c r="L433" s="50" t="s">
        <v>178</v>
      </c>
      <c r="M433" s="50" t="s">
        <v>782</v>
      </c>
      <c r="N433" s="50"/>
      <c r="O433" s="50"/>
      <c r="P433" s="50"/>
      <c r="Q433" s="50"/>
      <c r="R433" s="50"/>
      <c r="S433" s="50"/>
    </row>
    <row r="434" spans="1:19" ht="42.75" customHeight="1" x14ac:dyDescent="0.3">
      <c r="A434" s="45"/>
      <c r="B434" s="10" t="s">
        <v>2161</v>
      </c>
      <c r="C434" s="8">
        <f>COUNTIFS(Events!$Y:$Y,$B434,Events!$O:$O,J434)</f>
        <v>4</v>
      </c>
      <c r="D434" s="8">
        <f>COUNTIFS(Events!$Y:$Y,$B434,Events!$O:$O,K434)</f>
        <v>3</v>
      </c>
      <c r="E434" s="8">
        <f>COUNTIFS(Events!$Y:$Y,$B434,Events!$O:$O,L434)</f>
        <v>1</v>
      </c>
      <c r="F434" s="8">
        <f>COUNTIFS(Events!$Y:$Y,$B434,Events!$O:$O,M434)</f>
        <v>1</v>
      </c>
      <c r="G434" s="9">
        <f t="shared" si="85"/>
        <v>9</v>
      </c>
      <c r="H434" s="50"/>
      <c r="I434" s="50"/>
      <c r="J434" s="50" t="s">
        <v>5</v>
      </c>
      <c r="K434" s="50" t="s">
        <v>112</v>
      </c>
      <c r="L434" s="50" t="s">
        <v>178</v>
      </c>
      <c r="M434" s="50" t="s">
        <v>782</v>
      </c>
      <c r="N434" s="50"/>
      <c r="O434" s="50"/>
      <c r="P434" s="50"/>
      <c r="Q434" s="50"/>
      <c r="R434" s="50"/>
      <c r="S434" s="50"/>
    </row>
    <row r="435" spans="1:19" ht="42.75" customHeight="1" x14ac:dyDescent="0.3">
      <c r="A435" s="45"/>
      <c r="B435" s="10" t="s">
        <v>2156</v>
      </c>
      <c r="C435" s="8">
        <f>COUNTIFS(Events!$Y:$Y,$B435,Events!$O:$O,J435)</f>
        <v>54</v>
      </c>
      <c r="D435" s="8">
        <f>COUNTIFS(Events!$Y:$Y,$B435,Events!$O:$O,K435)</f>
        <v>8</v>
      </c>
      <c r="E435" s="8">
        <f>COUNTIFS(Events!$Y:$Y,$B435,Events!$O:$O,L435)</f>
        <v>14</v>
      </c>
      <c r="F435" s="8">
        <f>COUNTIFS(Events!$Y:$Y,$B435,Events!$O:$O,M435)</f>
        <v>0</v>
      </c>
      <c r="G435" s="9">
        <f t="shared" si="85"/>
        <v>76</v>
      </c>
      <c r="H435" s="50"/>
      <c r="I435" s="50"/>
      <c r="J435" s="50" t="s">
        <v>5</v>
      </c>
      <c r="K435" s="50" t="s">
        <v>112</v>
      </c>
      <c r="L435" s="50" t="s">
        <v>178</v>
      </c>
      <c r="M435" s="50" t="s">
        <v>782</v>
      </c>
      <c r="N435" s="50"/>
      <c r="O435" s="50"/>
      <c r="P435" s="50"/>
      <c r="Q435" s="50"/>
      <c r="R435" s="50"/>
      <c r="S435" s="50"/>
    </row>
    <row r="436" spans="1:19" ht="42.75" customHeight="1" thickBot="1" x14ac:dyDescent="0.35">
      <c r="A436" s="45"/>
      <c r="B436" s="10" t="s">
        <v>2158</v>
      </c>
      <c r="C436" s="8">
        <f>COUNTIFS(Events!$Y:$Y,$B436,Events!$O:$O,J436)</f>
        <v>19</v>
      </c>
      <c r="D436" s="8">
        <f>COUNTIFS(Events!$Y:$Y,$B436,Events!$O:$O,K436)</f>
        <v>166</v>
      </c>
      <c r="E436" s="8">
        <f>COUNTIFS(Events!$Y:$Y,$B436,Events!$O:$O,L436)</f>
        <v>118</v>
      </c>
      <c r="F436" s="8">
        <f>COUNTIFS(Events!$Y:$Y,$B436,Events!$O:$O,M436)</f>
        <v>13</v>
      </c>
      <c r="G436" s="9">
        <f t="shared" si="85"/>
        <v>316</v>
      </c>
      <c r="H436" s="50"/>
      <c r="I436" s="50"/>
      <c r="J436" s="50" t="s">
        <v>5</v>
      </c>
      <c r="K436" s="50" t="s">
        <v>112</v>
      </c>
      <c r="L436" s="50" t="s">
        <v>178</v>
      </c>
      <c r="M436" s="50" t="s">
        <v>782</v>
      </c>
      <c r="N436" s="50"/>
      <c r="O436" s="50"/>
      <c r="P436" s="50"/>
      <c r="Q436" s="50"/>
      <c r="R436" s="50"/>
      <c r="S436" s="50"/>
    </row>
    <row r="437" spans="1:19" ht="42.75" customHeight="1" thickBot="1" x14ac:dyDescent="0.35">
      <c r="A437" s="45"/>
      <c r="B437" s="12" t="s">
        <v>2251</v>
      </c>
      <c r="C437" s="13">
        <f>SUM(C431:C436)</f>
        <v>78</v>
      </c>
      <c r="D437" s="13">
        <f>SUM(D431:D436)</f>
        <v>177</v>
      </c>
      <c r="E437" s="13">
        <f>SUM(E431:E436)</f>
        <v>135</v>
      </c>
      <c r="F437" s="13">
        <f>SUM(F431:F436)</f>
        <v>14</v>
      </c>
      <c r="G437" s="14">
        <f>SUM(G431:G436)</f>
        <v>404</v>
      </c>
      <c r="H437" s="50"/>
      <c r="I437" s="50"/>
      <c r="J437" s="50"/>
      <c r="K437" s="50"/>
      <c r="L437" s="50"/>
      <c r="M437" s="50"/>
      <c r="N437" s="50"/>
      <c r="O437" s="50"/>
      <c r="P437" s="50"/>
      <c r="Q437" s="50"/>
      <c r="R437" s="50"/>
      <c r="S437" s="50"/>
    </row>
    <row r="438" spans="1:19" ht="63" customHeight="1" thickBot="1" x14ac:dyDescent="0.35">
      <c r="A438" s="45"/>
      <c r="B438" s="178" t="s">
        <v>2252</v>
      </c>
      <c r="C438" s="178"/>
      <c r="D438" s="178"/>
      <c r="E438" s="178"/>
      <c r="F438" s="178"/>
      <c r="G438" s="179"/>
      <c r="H438" s="50"/>
      <c r="I438" s="50"/>
      <c r="J438" s="50"/>
      <c r="K438" s="50"/>
      <c r="L438" s="50"/>
      <c r="M438" s="50"/>
      <c r="N438" s="50"/>
      <c r="O438" s="50"/>
      <c r="P438" s="50"/>
      <c r="Q438" s="50"/>
      <c r="R438" s="50"/>
      <c r="S438" s="50"/>
    </row>
    <row r="439" spans="1:19" ht="39" customHeight="1" thickBot="1" x14ac:dyDescent="0.35">
      <c r="A439" s="45"/>
      <c r="B439" s="44"/>
      <c r="C439" s="44"/>
      <c r="D439" s="44"/>
      <c r="E439" s="44"/>
      <c r="F439" s="44"/>
      <c r="G439" s="44"/>
      <c r="H439" s="50"/>
      <c r="I439" s="50"/>
      <c r="J439" s="50"/>
      <c r="K439" s="50"/>
      <c r="L439" s="50"/>
      <c r="M439" s="50"/>
      <c r="N439" s="50"/>
      <c r="O439" s="50"/>
      <c r="P439" s="50"/>
      <c r="Q439" s="50"/>
      <c r="R439" s="50"/>
      <c r="S439" s="50"/>
    </row>
    <row r="440" spans="1:19" ht="42.75" customHeight="1" thickBot="1" x14ac:dyDescent="0.35">
      <c r="A440" s="45"/>
      <c r="B440" s="174" t="s">
        <v>2338</v>
      </c>
      <c r="C440" s="175"/>
      <c r="D440" s="175"/>
      <c r="E440" s="175"/>
      <c r="F440" s="175"/>
      <c r="G440" s="176"/>
      <c r="H440" s="50"/>
      <c r="I440" s="50"/>
      <c r="J440" s="50"/>
      <c r="K440" s="50"/>
      <c r="L440" s="50"/>
      <c r="M440" s="50"/>
      <c r="N440" s="50"/>
      <c r="O440" s="50"/>
      <c r="P440" s="50"/>
      <c r="Q440" s="50"/>
      <c r="R440" s="50"/>
      <c r="S440" s="50"/>
    </row>
    <row r="441" spans="1:19" ht="42.75" customHeight="1" thickBot="1" x14ac:dyDescent="0.35">
      <c r="A441" s="45"/>
      <c r="B441" s="172" t="s">
        <v>2278</v>
      </c>
      <c r="C441" s="172"/>
      <c r="D441" s="172"/>
      <c r="E441" s="172"/>
      <c r="F441" s="172"/>
      <c r="G441" s="173"/>
      <c r="H441" s="50"/>
      <c r="I441" s="50"/>
      <c r="J441" s="50"/>
      <c r="K441" s="50"/>
      <c r="L441" s="50"/>
      <c r="M441" s="50"/>
      <c r="N441" s="50"/>
      <c r="O441" s="50"/>
      <c r="P441" s="50"/>
      <c r="Q441" s="50"/>
      <c r="R441" s="50"/>
      <c r="S441" s="50"/>
    </row>
    <row r="442" spans="1:19" ht="42.75" customHeight="1" thickBot="1" x14ac:dyDescent="0.35">
      <c r="A442" s="45"/>
      <c r="B442" s="1"/>
      <c r="C442" s="2" t="s">
        <v>5</v>
      </c>
      <c r="D442" s="3" t="s">
        <v>112</v>
      </c>
      <c r="E442" s="4" t="s">
        <v>178</v>
      </c>
      <c r="F442" s="5" t="s">
        <v>782</v>
      </c>
      <c r="G442" s="6" t="s">
        <v>2251</v>
      </c>
      <c r="H442" s="50"/>
      <c r="I442" s="50"/>
      <c r="J442" s="50"/>
      <c r="K442" s="50"/>
      <c r="L442" s="50"/>
      <c r="M442" s="50"/>
      <c r="N442" s="50"/>
      <c r="O442" s="50"/>
      <c r="P442" s="50"/>
      <c r="Q442" s="50"/>
      <c r="R442" s="50"/>
      <c r="S442" s="50"/>
    </row>
    <row r="443" spans="1:19" ht="42.75" customHeight="1" x14ac:dyDescent="0.3">
      <c r="A443" s="45"/>
      <c r="B443" s="7" t="s">
        <v>2167</v>
      </c>
      <c r="C443" s="8">
        <f>COUNTIFS(Events!$AB:$AB,$B443,Events!$O:$O,J443)</f>
        <v>6</v>
      </c>
      <c r="D443" s="8">
        <f>COUNTIFS(Events!$AB:$AB,$B443,Events!$O:$O,K443)</f>
        <v>0</v>
      </c>
      <c r="E443" s="8">
        <f>COUNTIFS(Events!$AB:$AB,$B443,Events!$O:$O,L443)</f>
        <v>0</v>
      </c>
      <c r="F443" s="8">
        <f>COUNTIFS(Events!$AB:$AB,$B443,Events!$O:$O,M443)</f>
        <v>0</v>
      </c>
      <c r="G443" s="9">
        <f t="shared" ref="G443:G448" si="86">SUM(C443:F443)</f>
        <v>6</v>
      </c>
      <c r="H443" s="50"/>
      <c r="I443" s="50"/>
      <c r="J443" s="50" t="s">
        <v>5</v>
      </c>
      <c r="K443" s="50" t="s">
        <v>112</v>
      </c>
      <c r="L443" s="50" t="s">
        <v>178</v>
      </c>
      <c r="M443" s="50" t="s">
        <v>782</v>
      </c>
      <c r="N443" s="50"/>
      <c r="O443" s="50"/>
      <c r="P443" s="50"/>
      <c r="Q443" s="50"/>
      <c r="R443" s="50"/>
      <c r="S443" s="50"/>
    </row>
    <row r="444" spans="1:19" ht="42.75" customHeight="1" x14ac:dyDescent="0.3">
      <c r="A444" s="45"/>
      <c r="B444" s="10" t="s">
        <v>2164</v>
      </c>
      <c r="C444" s="8">
        <f>COUNTIFS(Events!$AB:$AB,$B444,Events!$O:$O,J444)</f>
        <v>5</v>
      </c>
      <c r="D444" s="8">
        <f>COUNTIFS(Events!$AB:$AB,$B444,Events!$O:$O,K444)</f>
        <v>0</v>
      </c>
      <c r="E444" s="8">
        <f>COUNTIFS(Events!$AB:$AB,$B444,Events!$O:$O,L444)</f>
        <v>0</v>
      </c>
      <c r="F444" s="8">
        <f>COUNTIFS(Events!$AB:$AB,$B444,Events!$O:$O,M444)</f>
        <v>0</v>
      </c>
      <c r="G444" s="9">
        <f t="shared" si="86"/>
        <v>5</v>
      </c>
      <c r="H444" s="50"/>
      <c r="I444" s="50"/>
      <c r="J444" s="50" t="s">
        <v>5</v>
      </c>
      <c r="K444" s="50" t="s">
        <v>112</v>
      </c>
      <c r="L444" s="50" t="s">
        <v>178</v>
      </c>
      <c r="M444" s="50" t="s">
        <v>782</v>
      </c>
      <c r="N444" s="50"/>
      <c r="O444" s="50"/>
      <c r="P444" s="50"/>
      <c r="Q444" s="50"/>
      <c r="R444" s="50"/>
      <c r="S444" s="50"/>
    </row>
    <row r="445" spans="1:19" ht="42.75" customHeight="1" x14ac:dyDescent="0.3">
      <c r="A445" s="45"/>
      <c r="B445" s="10" t="s">
        <v>2246</v>
      </c>
      <c r="C445" s="8">
        <f>COUNTIFS(Events!$AB:$AB,$B445,Events!$O:$O,J445)</f>
        <v>2</v>
      </c>
      <c r="D445" s="8">
        <f>COUNTIFS(Events!$AB:$AB,$B445,Events!$O:$O,K445)</f>
        <v>0</v>
      </c>
      <c r="E445" s="8">
        <f>COUNTIFS(Events!$AB:$AB,$B445,Events!$O:$O,L445)</f>
        <v>0</v>
      </c>
      <c r="F445" s="8">
        <f>COUNTIFS(Events!$AB:$AB,$B445,Events!$O:$O,M445)</f>
        <v>0</v>
      </c>
      <c r="G445" s="9">
        <f t="shared" si="86"/>
        <v>2</v>
      </c>
      <c r="H445" s="50"/>
      <c r="I445" s="50"/>
      <c r="J445" s="50" t="s">
        <v>5</v>
      </c>
      <c r="K445" s="50" t="s">
        <v>112</v>
      </c>
      <c r="L445" s="50" t="s">
        <v>178</v>
      </c>
      <c r="M445" s="50" t="s">
        <v>782</v>
      </c>
      <c r="N445" s="50"/>
      <c r="O445" s="50"/>
      <c r="P445" s="50"/>
      <c r="Q445" s="50"/>
      <c r="R445" s="50"/>
      <c r="S445" s="50"/>
    </row>
    <row r="446" spans="1:19" ht="42.75" customHeight="1" x14ac:dyDescent="0.3">
      <c r="A446" s="45"/>
      <c r="B446" s="10" t="s">
        <v>2168</v>
      </c>
      <c r="C446" s="8">
        <f>COUNTIFS(Events!$AB:$AB,$B446,Events!$O:$O,J446)</f>
        <v>0</v>
      </c>
      <c r="D446" s="8">
        <f>COUNTIFS(Events!$AB:$AB,$B446,Events!$O:$O,K446)</f>
        <v>0</v>
      </c>
      <c r="E446" s="8">
        <f>COUNTIFS(Events!$AB:$AB,$B446,Events!$O:$O,L446)</f>
        <v>0</v>
      </c>
      <c r="F446" s="8">
        <f>COUNTIFS(Events!$AB:$AB,$B446,Events!$O:$O,M446)</f>
        <v>0</v>
      </c>
      <c r="G446" s="9">
        <f t="shared" si="86"/>
        <v>0</v>
      </c>
      <c r="H446" s="50"/>
      <c r="I446" s="50"/>
      <c r="J446" s="50" t="s">
        <v>5</v>
      </c>
      <c r="K446" s="50" t="s">
        <v>112</v>
      </c>
      <c r="L446" s="50" t="s">
        <v>178</v>
      </c>
      <c r="M446" s="50" t="s">
        <v>782</v>
      </c>
      <c r="N446" s="50"/>
      <c r="O446" s="50"/>
      <c r="P446" s="50"/>
      <c r="Q446" s="50"/>
      <c r="R446" s="50"/>
      <c r="S446" s="50"/>
    </row>
    <row r="447" spans="1:19" ht="42.75" customHeight="1" x14ac:dyDescent="0.3">
      <c r="A447" s="45"/>
      <c r="B447" s="10" t="s">
        <v>2169</v>
      </c>
      <c r="C447" s="8">
        <f>COUNTIFS(Events!$AB:$AB,$B447,Events!$O:$O,J447)</f>
        <v>5</v>
      </c>
      <c r="D447" s="8">
        <f>COUNTIFS(Events!$AB:$AB,$B447,Events!$O:$O,K447)</f>
        <v>0</v>
      </c>
      <c r="E447" s="8">
        <f>COUNTIFS(Events!$AB:$AB,$B447,Events!$O:$O,L447)</f>
        <v>0</v>
      </c>
      <c r="F447" s="8">
        <f>COUNTIFS(Events!$AB:$AB,$B447,Events!$O:$O,M447)</f>
        <v>0</v>
      </c>
      <c r="G447" s="9">
        <f t="shared" si="86"/>
        <v>5</v>
      </c>
      <c r="H447" s="50"/>
      <c r="I447" s="50"/>
      <c r="J447" s="50" t="s">
        <v>5</v>
      </c>
      <c r="K447" s="50" t="s">
        <v>112</v>
      </c>
      <c r="L447" s="50" t="s">
        <v>178</v>
      </c>
      <c r="M447" s="50" t="s">
        <v>782</v>
      </c>
      <c r="N447" s="50"/>
      <c r="O447" s="50"/>
      <c r="P447" s="50"/>
      <c r="Q447" s="50"/>
      <c r="R447" s="50"/>
      <c r="S447" s="50"/>
    </row>
    <row r="448" spans="1:19" ht="42.75" customHeight="1" thickBot="1" x14ac:dyDescent="0.35">
      <c r="A448" s="45"/>
      <c r="B448" s="10" t="s">
        <v>2170</v>
      </c>
      <c r="C448" s="8">
        <f>COUNTIFS(Events!$AB:$AB,$B448,Events!$O:$O,J448)</f>
        <v>60</v>
      </c>
      <c r="D448" s="8">
        <f>COUNTIFS(Events!$AB:$AB,$B448,Events!$O:$O,K448)</f>
        <v>177</v>
      </c>
      <c r="E448" s="8">
        <f>COUNTIFS(Events!$AB:$AB,$B448,Events!$O:$O,L448)</f>
        <v>135</v>
      </c>
      <c r="F448" s="8">
        <f>COUNTIFS(Events!$AB:$AB,$B448,Events!$O:$O,M448)</f>
        <v>14</v>
      </c>
      <c r="G448" s="9">
        <f t="shared" si="86"/>
        <v>386</v>
      </c>
      <c r="H448" s="50"/>
      <c r="I448" s="50"/>
      <c r="J448" s="50" t="s">
        <v>5</v>
      </c>
      <c r="K448" s="50" t="s">
        <v>112</v>
      </c>
      <c r="L448" s="50" t="s">
        <v>178</v>
      </c>
      <c r="M448" s="50" t="s">
        <v>782</v>
      </c>
      <c r="N448" s="50"/>
      <c r="O448" s="50"/>
      <c r="P448" s="50"/>
      <c r="Q448" s="50"/>
      <c r="R448" s="50"/>
      <c r="S448" s="50"/>
    </row>
    <row r="449" spans="1:19" ht="42.75" customHeight="1" thickBot="1" x14ac:dyDescent="0.35">
      <c r="A449" s="45"/>
      <c r="B449" s="12" t="s">
        <v>2251</v>
      </c>
      <c r="C449" s="13">
        <f>SUM(C443:C448)</f>
        <v>78</v>
      </c>
      <c r="D449" s="13">
        <f>SUM(D443:D448)</f>
        <v>177</v>
      </c>
      <c r="E449" s="13">
        <f>SUM(E443:E448)</f>
        <v>135</v>
      </c>
      <c r="F449" s="13">
        <f>SUM(F443:F448)</f>
        <v>14</v>
      </c>
      <c r="G449" s="14">
        <f>SUM(G443:G448)</f>
        <v>404</v>
      </c>
      <c r="H449" s="50"/>
      <c r="I449" s="50"/>
      <c r="J449" s="50"/>
      <c r="K449" s="50"/>
      <c r="L449" s="50"/>
      <c r="M449" s="50"/>
      <c r="N449" s="50"/>
      <c r="O449" s="50"/>
      <c r="P449" s="50"/>
      <c r="Q449" s="50"/>
      <c r="R449" s="50"/>
      <c r="S449" s="50"/>
    </row>
    <row r="450" spans="1:19" ht="63" customHeight="1" thickBot="1" x14ac:dyDescent="0.35">
      <c r="A450" s="45"/>
      <c r="B450" s="178" t="s">
        <v>2252</v>
      </c>
      <c r="C450" s="178"/>
      <c r="D450" s="178"/>
      <c r="E450" s="178"/>
      <c r="F450" s="178"/>
      <c r="G450" s="179"/>
      <c r="H450" s="50"/>
      <c r="I450" s="50"/>
      <c r="J450" s="50"/>
      <c r="K450" s="50"/>
      <c r="L450" s="50"/>
      <c r="M450" s="50"/>
      <c r="N450" s="50"/>
      <c r="O450" s="50"/>
      <c r="P450" s="50"/>
      <c r="Q450" s="50"/>
      <c r="R450" s="50"/>
      <c r="S450" s="50"/>
    </row>
    <row r="451" spans="1:19" ht="39" customHeight="1" thickBot="1" x14ac:dyDescent="0.35">
      <c r="A451" s="45"/>
      <c r="B451" s="44"/>
      <c r="C451" s="44"/>
      <c r="D451" s="44"/>
      <c r="E451" s="44"/>
      <c r="F451" s="44"/>
      <c r="G451" s="44"/>
      <c r="H451" s="50"/>
      <c r="I451" s="50"/>
      <c r="J451" s="50"/>
      <c r="K451" s="50"/>
      <c r="L451" s="50"/>
      <c r="M451" s="50"/>
      <c r="N451" s="50"/>
      <c r="O451" s="50"/>
      <c r="P451" s="50"/>
      <c r="Q451" s="50"/>
      <c r="R451" s="50"/>
      <c r="S451" s="50"/>
    </row>
    <row r="452" spans="1:19" ht="42.75" customHeight="1" thickBot="1" x14ac:dyDescent="0.35">
      <c r="A452" s="45"/>
      <c r="B452" s="174" t="s">
        <v>2338</v>
      </c>
      <c r="C452" s="175"/>
      <c r="D452" s="175"/>
      <c r="E452" s="175"/>
      <c r="F452" s="175"/>
      <c r="G452" s="176"/>
      <c r="H452" s="50"/>
      <c r="I452" s="50"/>
      <c r="J452" s="50"/>
      <c r="K452" s="50"/>
      <c r="L452" s="50"/>
      <c r="M452" s="50"/>
      <c r="N452" s="50"/>
      <c r="O452" s="50"/>
      <c r="P452" s="50"/>
      <c r="Q452" s="50"/>
      <c r="R452" s="50"/>
      <c r="S452" s="50"/>
    </row>
    <row r="453" spans="1:19" ht="42.75" customHeight="1" thickBot="1" x14ac:dyDescent="0.35">
      <c r="A453" s="45"/>
      <c r="B453" s="172" t="s">
        <v>2279</v>
      </c>
      <c r="C453" s="172"/>
      <c r="D453" s="172"/>
      <c r="E453" s="172"/>
      <c r="F453" s="172"/>
      <c r="G453" s="173"/>
      <c r="H453" s="50"/>
      <c r="I453" s="50"/>
      <c r="J453" s="50"/>
      <c r="K453" s="50"/>
      <c r="L453" s="50"/>
      <c r="M453" s="50"/>
      <c r="N453" s="50"/>
      <c r="O453" s="50"/>
      <c r="P453" s="50"/>
      <c r="Q453" s="50"/>
      <c r="R453" s="50"/>
      <c r="S453" s="50"/>
    </row>
    <row r="454" spans="1:19" ht="42.75" customHeight="1" thickBot="1" x14ac:dyDescent="0.35">
      <c r="A454" s="45"/>
      <c r="B454" s="1"/>
      <c r="C454" s="2" t="s">
        <v>5</v>
      </c>
      <c r="D454" s="3" t="s">
        <v>112</v>
      </c>
      <c r="E454" s="4" t="s">
        <v>178</v>
      </c>
      <c r="F454" s="5" t="s">
        <v>782</v>
      </c>
      <c r="G454" s="6" t="s">
        <v>2251</v>
      </c>
      <c r="H454" s="50"/>
      <c r="I454" s="50"/>
      <c r="J454" s="50"/>
      <c r="K454" s="50"/>
      <c r="L454" s="50"/>
      <c r="M454" s="50"/>
      <c r="N454" s="50"/>
      <c r="O454" s="50"/>
      <c r="P454" s="50"/>
      <c r="Q454" s="50"/>
      <c r="R454" s="50"/>
      <c r="S454" s="50"/>
    </row>
    <row r="455" spans="1:19" ht="42.75" customHeight="1" x14ac:dyDescent="0.3">
      <c r="A455" s="45"/>
      <c r="B455" s="7" t="s">
        <v>2181</v>
      </c>
      <c r="C455" s="8">
        <f>COUNTIFS(Events!$AJ:$AJ,$B455,Events!$O:$O,J455)</f>
        <v>14</v>
      </c>
      <c r="D455" s="8">
        <f>COUNTIFS(Events!$AJ:$AJ,$B455,Events!$O:$O,K455)</f>
        <v>1</v>
      </c>
      <c r="E455" s="8">
        <f>COUNTIFS(Events!$AJ:$AJ,$B455,Events!$O:$O,L455)</f>
        <v>4</v>
      </c>
      <c r="F455" s="8">
        <f>COUNTIFS(Events!$AJ:$AJ,$B455,Events!$O:$O,M455)</f>
        <v>0</v>
      </c>
      <c r="G455" s="9">
        <f>SUM(C455:F455)</f>
        <v>19</v>
      </c>
      <c r="H455" s="50"/>
      <c r="I455" s="50"/>
      <c r="J455" s="50" t="s">
        <v>5</v>
      </c>
      <c r="K455" s="50" t="s">
        <v>112</v>
      </c>
      <c r="L455" s="50" t="s">
        <v>178</v>
      </c>
      <c r="M455" s="50" t="s">
        <v>782</v>
      </c>
      <c r="N455" s="50"/>
      <c r="O455" s="50"/>
      <c r="P455" s="50"/>
      <c r="Q455" s="50"/>
      <c r="R455" s="50"/>
      <c r="S455" s="50"/>
    </row>
    <row r="456" spans="1:19" ht="42.75" customHeight="1" x14ac:dyDescent="0.3">
      <c r="A456" s="45"/>
      <c r="B456" s="10" t="s">
        <v>2182</v>
      </c>
      <c r="C456" s="8">
        <f>COUNTIFS(Events!$AJ:$AJ,$B456,Events!$O:$O,J456)</f>
        <v>2</v>
      </c>
      <c r="D456" s="8">
        <f>COUNTIFS(Events!$AJ:$AJ,$B456,Events!$O:$O,K456)</f>
        <v>0</v>
      </c>
      <c r="E456" s="8">
        <f>COUNTIFS(Events!$AJ:$AJ,$B456,Events!$O:$O,L456)</f>
        <v>0</v>
      </c>
      <c r="F456" s="8">
        <f>COUNTIFS(Events!$AJ:$AJ,$B456,Events!$O:$O,M456)</f>
        <v>0</v>
      </c>
      <c r="G456" s="9">
        <f>SUM(C456:F456)</f>
        <v>2</v>
      </c>
      <c r="H456" s="50"/>
      <c r="I456" s="50"/>
      <c r="J456" s="50" t="s">
        <v>5</v>
      </c>
      <c r="K456" s="50" t="s">
        <v>112</v>
      </c>
      <c r="L456" s="50" t="s">
        <v>178</v>
      </c>
      <c r="M456" s="50" t="s">
        <v>782</v>
      </c>
      <c r="N456" s="50"/>
      <c r="O456" s="50"/>
      <c r="P456" s="50"/>
      <c r="Q456" s="50"/>
      <c r="R456" s="50"/>
      <c r="S456" s="50"/>
    </row>
    <row r="457" spans="1:19" ht="42.75" customHeight="1" thickBot="1" x14ac:dyDescent="0.35">
      <c r="A457" s="45"/>
      <c r="B457" s="10" t="s">
        <v>2184</v>
      </c>
      <c r="C457" s="8">
        <f>COUNTIFS(Events!$AJ:$AJ,$B457,Events!$O:$O,J457)</f>
        <v>62</v>
      </c>
      <c r="D457" s="8">
        <f>COUNTIFS(Events!$AJ:$AJ,$B457,Events!$O:$O,K457)</f>
        <v>176</v>
      </c>
      <c r="E457" s="8">
        <f>COUNTIFS(Events!$AJ:$AJ,$B457,Events!$O:$O,L457)</f>
        <v>131</v>
      </c>
      <c r="F457" s="8">
        <f>COUNTIFS(Events!$AJ:$AJ,$B457,Events!$O:$O,M457)</f>
        <v>14</v>
      </c>
      <c r="G457" s="9">
        <f>SUM(C457:F457)</f>
        <v>383</v>
      </c>
      <c r="H457" s="50"/>
      <c r="I457" s="50"/>
      <c r="J457" s="50" t="s">
        <v>5</v>
      </c>
      <c r="K457" s="50" t="s">
        <v>112</v>
      </c>
      <c r="L457" s="50" t="s">
        <v>178</v>
      </c>
      <c r="M457" s="50" t="s">
        <v>782</v>
      </c>
      <c r="N457" s="50"/>
      <c r="O457" s="50"/>
      <c r="P457" s="50"/>
      <c r="Q457" s="50"/>
      <c r="R457" s="50"/>
      <c r="S457" s="50"/>
    </row>
    <row r="458" spans="1:19" ht="42.75" customHeight="1" thickBot="1" x14ac:dyDescent="0.35">
      <c r="A458" s="45"/>
      <c r="B458" s="12" t="s">
        <v>2251</v>
      </c>
      <c r="C458" s="13">
        <f>SUM(C455:C457)</f>
        <v>78</v>
      </c>
      <c r="D458" s="13">
        <f>SUM(D455:D457)</f>
        <v>177</v>
      </c>
      <c r="E458" s="13">
        <f>SUM(E455:E457)</f>
        <v>135</v>
      </c>
      <c r="F458" s="13">
        <f>SUM(F455:F457)</f>
        <v>14</v>
      </c>
      <c r="G458" s="14">
        <f>SUM(G455:G457)</f>
        <v>404</v>
      </c>
      <c r="H458" s="50"/>
      <c r="I458" s="50"/>
      <c r="J458" s="50"/>
      <c r="K458" s="50"/>
      <c r="L458" s="50"/>
      <c r="M458" s="50"/>
      <c r="N458" s="50"/>
      <c r="O458" s="50"/>
      <c r="P458" s="50"/>
      <c r="Q458" s="50"/>
      <c r="R458" s="50"/>
      <c r="S458" s="50"/>
    </row>
    <row r="459" spans="1:19" ht="63" customHeight="1" thickBot="1" x14ac:dyDescent="0.35">
      <c r="A459" s="45"/>
      <c r="B459" s="178" t="s">
        <v>2252</v>
      </c>
      <c r="C459" s="178"/>
      <c r="D459" s="178"/>
      <c r="E459" s="178"/>
      <c r="F459" s="178"/>
      <c r="G459" s="179"/>
      <c r="H459" s="50"/>
      <c r="I459" s="50"/>
      <c r="J459" s="50"/>
      <c r="K459" s="50"/>
      <c r="L459" s="50"/>
      <c r="M459" s="50"/>
      <c r="N459" s="50"/>
      <c r="O459" s="50"/>
      <c r="P459" s="50"/>
      <c r="Q459" s="50"/>
      <c r="R459" s="50"/>
      <c r="S459" s="50"/>
    </row>
    <row r="460" spans="1:19" ht="39" customHeight="1" thickBot="1" x14ac:dyDescent="0.35">
      <c r="A460" s="45"/>
      <c r="B460" s="44"/>
      <c r="C460" s="44"/>
      <c r="D460" s="44"/>
      <c r="E460" s="44"/>
      <c r="F460" s="44"/>
      <c r="G460" s="44"/>
      <c r="H460" s="50"/>
      <c r="I460" s="50"/>
      <c r="J460" s="50"/>
      <c r="K460" s="50"/>
      <c r="L460" s="50"/>
      <c r="M460" s="50"/>
      <c r="N460" s="50"/>
      <c r="O460" s="50"/>
      <c r="P460" s="50"/>
      <c r="Q460" s="50"/>
      <c r="R460" s="50"/>
      <c r="S460" s="50"/>
    </row>
    <row r="461" spans="1:19" ht="42.75" customHeight="1" thickBot="1" x14ac:dyDescent="0.35">
      <c r="A461" s="45"/>
      <c r="B461" s="174" t="s">
        <v>2338</v>
      </c>
      <c r="C461" s="175"/>
      <c r="D461" s="175"/>
      <c r="E461" s="175"/>
      <c r="F461" s="175"/>
      <c r="G461" s="176"/>
      <c r="H461" s="50"/>
      <c r="I461" s="50"/>
      <c r="J461" s="50"/>
      <c r="K461" s="50"/>
      <c r="L461" s="50"/>
      <c r="M461" s="50"/>
      <c r="N461" s="50"/>
      <c r="O461" s="50"/>
      <c r="P461" s="50"/>
      <c r="Q461" s="50"/>
      <c r="R461" s="50"/>
      <c r="S461" s="50"/>
    </row>
    <row r="462" spans="1:19" ht="42.75" customHeight="1" thickBot="1" x14ac:dyDescent="0.35">
      <c r="A462" s="45"/>
      <c r="B462" s="172" t="s">
        <v>2280</v>
      </c>
      <c r="C462" s="172"/>
      <c r="D462" s="172"/>
      <c r="E462" s="172"/>
      <c r="F462" s="172"/>
      <c r="G462" s="173"/>
      <c r="H462" s="50"/>
      <c r="I462" s="50"/>
      <c r="J462" s="50"/>
      <c r="K462" s="50"/>
      <c r="L462" s="50"/>
      <c r="M462" s="50"/>
      <c r="N462" s="50"/>
      <c r="O462" s="50"/>
      <c r="P462" s="50"/>
      <c r="Q462" s="50"/>
      <c r="R462" s="50"/>
      <c r="S462" s="50"/>
    </row>
    <row r="463" spans="1:19" ht="42.75" customHeight="1" thickBot="1" x14ac:dyDescent="0.35">
      <c r="A463" s="45"/>
      <c r="B463" s="1"/>
      <c r="C463" s="2" t="s">
        <v>5</v>
      </c>
      <c r="D463" s="3" t="s">
        <v>112</v>
      </c>
      <c r="E463" s="4" t="s">
        <v>178</v>
      </c>
      <c r="F463" s="5" t="s">
        <v>782</v>
      </c>
      <c r="G463" s="6" t="s">
        <v>2251</v>
      </c>
      <c r="H463" s="50"/>
      <c r="I463" s="50"/>
      <c r="J463" s="50"/>
      <c r="K463" s="50"/>
      <c r="L463" s="50"/>
      <c r="M463" s="50"/>
      <c r="N463" s="50"/>
      <c r="O463" s="50"/>
      <c r="P463" s="50"/>
      <c r="Q463" s="50"/>
      <c r="R463" s="50"/>
      <c r="S463" s="50"/>
    </row>
    <row r="464" spans="1:19" ht="42.75" customHeight="1" x14ac:dyDescent="0.3">
      <c r="A464" s="45"/>
      <c r="B464" s="7" t="s">
        <v>2186</v>
      </c>
      <c r="C464" s="8">
        <f>COUNTIFS(Events!$AK:$AK,$B464,Events!$O:$O,J464)</f>
        <v>13</v>
      </c>
      <c r="D464" s="8">
        <f>COUNTIFS(Events!$AK:$AK,$B464,Events!$O:$O,K464)</f>
        <v>0</v>
      </c>
      <c r="E464" s="8">
        <f>COUNTIFS(Events!$AK:$AK,$B464,Events!$O:$O,L464)</f>
        <v>2</v>
      </c>
      <c r="F464" s="8">
        <f>COUNTIFS(Events!$AK:$AK,$B464,Events!$O:$O,M464)</f>
        <v>0</v>
      </c>
      <c r="G464" s="9">
        <f>SUM(C464:F464)</f>
        <v>15</v>
      </c>
      <c r="H464" s="50"/>
      <c r="I464" s="50"/>
      <c r="J464" s="50" t="s">
        <v>5</v>
      </c>
      <c r="K464" s="50" t="s">
        <v>112</v>
      </c>
      <c r="L464" s="50" t="s">
        <v>178</v>
      </c>
      <c r="M464" s="50" t="s">
        <v>782</v>
      </c>
      <c r="N464" s="50"/>
      <c r="O464" s="50"/>
      <c r="P464" s="50"/>
      <c r="Q464" s="50"/>
      <c r="R464" s="50"/>
      <c r="S464" s="50"/>
    </row>
    <row r="465" spans="1:19" ht="42.75" customHeight="1" x14ac:dyDescent="0.3">
      <c r="A465" s="45"/>
      <c r="B465" s="10" t="s">
        <v>2185</v>
      </c>
      <c r="C465" s="8">
        <f>COUNTIFS(Events!$AK:$AK,$B465,Events!$O:$O,J465)</f>
        <v>2</v>
      </c>
      <c r="D465" s="8">
        <f>COUNTIFS(Events!$AK:$AK,$B465,Events!$O:$O,K465)</f>
        <v>0</v>
      </c>
      <c r="E465" s="8">
        <f>COUNTIFS(Events!$AK:$AK,$B465,Events!$O:$O,L465)</f>
        <v>0</v>
      </c>
      <c r="F465" s="8">
        <f>COUNTIFS(Events!$AK:$AK,$B465,Events!$O:$O,M465)</f>
        <v>0</v>
      </c>
      <c r="G465" s="9">
        <f>SUM(C465:F465)</f>
        <v>2</v>
      </c>
      <c r="H465" s="50"/>
      <c r="I465" s="50"/>
      <c r="J465" s="50" t="s">
        <v>5</v>
      </c>
      <c r="K465" s="50" t="s">
        <v>112</v>
      </c>
      <c r="L465" s="50" t="s">
        <v>178</v>
      </c>
      <c r="M465" s="50" t="s">
        <v>782</v>
      </c>
      <c r="N465" s="50"/>
      <c r="O465" s="50"/>
      <c r="P465" s="50"/>
      <c r="Q465" s="50"/>
      <c r="R465" s="50"/>
      <c r="S465" s="50"/>
    </row>
    <row r="466" spans="1:19" ht="42.75" customHeight="1" x14ac:dyDescent="0.3">
      <c r="A466" s="45"/>
      <c r="B466" s="10" t="s">
        <v>2188</v>
      </c>
      <c r="C466" s="8">
        <f>COUNTIFS(Events!$AK:$AK,$B466,Events!$O:$O,J466)</f>
        <v>1</v>
      </c>
      <c r="D466" s="8">
        <f>COUNTIFS(Events!$AK:$AK,$B466,Events!$O:$O,K466)</f>
        <v>0</v>
      </c>
      <c r="E466" s="8">
        <f>COUNTIFS(Events!$AK:$AK,$B466,Events!$O:$O,L466)</f>
        <v>0</v>
      </c>
      <c r="F466" s="8">
        <f>COUNTIFS(Events!$AK:$AK,$B466,Events!$O:$O,M466)</f>
        <v>0</v>
      </c>
      <c r="G466" s="9">
        <f>SUM(C466:F466)</f>
        <v>1</v>
      </c>
      <c r="H466" s="50"/>
      <c r="I466" s="50"/>
      <c r="J466" s="50" t="s">
        <v>5</v>
      </c>
      <c r="K466" s="50" t="s">
        <v>112</v>
      </c>
      <c r="L466" s="50" t="s">
        <v>178</v>
      </c>
      <c r="M466" s="50" t="s">
        <v>782</v>
      </c>
      <c r="N466" s="50"/>
      <c r="O466" s="50"/>
      <c r="P466" s="50"/>
      <c r="Q466" s="50"/>
      <c r="R466" s="50"/>
      <c r="S466" s="50"/>
    </row>
    <row r="467" spans="1:19" ht="42.75" customHeight="1" x14ac:dyDescent="0.3">
      <c r="A467" s="45"/>
      <c r="B467" s="10" t="s">
        <v>2187</v>
      </c>
      <c r="C467" s="8">
        <f>COUNTIFS(Events!$AK:$AK,$B467,Events!$O:$O,J467)</f>
        <v>0</v>
      </c>
      <c r="D467" s="8">
        <f>COUNTIFS(Events!$AK:$AK,$B467,Events!$O:$O,K467)</f>
        <v>1</v>
      </c>
      <c r="E467" s="8">
        <f>COUNTIFS(Events!$AK:$AK,$B467,Events!$O:$O,L467)</f>
        <v>2</v>
      </c>
      <c r="F467" s="8">
        <f>COUNTIFS(Events!$AK:$AK,$B467,Events!$O:$O,M467)</f>
        <v>0</v>
      </c>
      <c r="G467" s="9">
        <f>SUM(C467:F467)</f>
        <v>3</v>
      </c>
      <c r="H467" s="50"/>
      <c r="I467" s="50"/>
      <c r="J467" s="50" t="s">
        <v>5</v>
      </c>
      <c r="K467" s="50" t="s">
        <v>112</v>
      </c>
      <c r="L467" s="50" t="s">
        <v>178</v>
      </c>
      <c r="M467" s="50" t="s">
        <v>782</v>
      </c>
      <c r="N467" s="50"/>
      <c r="O467" s="50"/>
      <c r="P467" s="50"/>
      <c r="Q467" s="50"/>
      <c r="R467" s="50"/>
      <c r="S467" s="50"/>
    </row>
    <row r="468" spans="1:19" ht="42.75" customHeight="1" thickBot="1" x14ac:dyDescent="0.35">
      <c r="A468" s="45"/>
      <c r="B468" s="10" t="s">
        <v>2184</v>
      </c>
      <c r="C468" s="8">
        <f>COUNTIFS(Events!$AK:$AK,$B468,Events!$O:$O,J468)</f>
        <v>62</v>
      </c>
      <c r="D468" s="8">
        <f>COUNTIFS(Events!$AK:$AK,$B468,Events!$O:$O,K468)</f>
        <v>176</v>
      </c>
      <c r="E468" s="8">
        <f>COUNTIFS(Events!$AK:$AK,$B468,Events!$O:$O,L468)</f>
        <v>131</v>
      </c>
      <c r="F468" s="8">
        <f>COUNTIFS(Events!$AK:$AK,$B468,Events!$O:$O,M468)</f>
        <v>14</v>
      </c>
      <c r="G468" s="9">
        <f>SUM(C468:F468)</f>
        <v>383</v>
      </c>
      <c r="H468" s="50"/>
      <c r="I468" s="50"/>
      <c r="J468" s="50" t="s">
        <v>5</v>
      </c>
      <c r="K468" s="50" t="s">
        <v>112</v>
      </c>
      <c r="L468" s="50" t="s">
        <v>178</v>
      </c>
      <c r="M468" s="50" t="s">
        <v>782</v>
      </c>
      <c r="N468" s="50"/>
      <c r="O468" s="50"/>
      <c r="P468" s="50"/>
      <c r="Q468" s="50"/>
      <c r="R468" s="50"/>
      <c r="S468" s="50"/>
    </row>
    <row r="469" spans="1:19" ht="42.75" customHeight="1" thickBot="1" x14ac:dyDescent="0.35">
      <c r="A469" s="45"/>
      <c r="B469" s="12" t="s">
        <v>2251</v>
      </c>
      <c r="C469" s="13">
        <f>SUM(C464:C468)</f>
        <v>78</v>
      </c>
      <c r="D469" s="13">
        <f>SUM(D464:D468)</f>
        <v>177</v>
      </c>
      <c r="E469" s="13">
        <f>SUM(E464:E468)</f>
        <v>135</v>
      </c>
      <c r="F469" s="13">
        <f>SUM(F464:F468)</f>
        <v>14</v>
      </c>
      <c r="G469" s="14">
        <f>SUM(G464:G468)</f>
        <v>404</v>
      </c>
      <c r="H469" s="50"/>
      <c r="I469" s="50"/>
      <c r="J469" s="50"/>
      <c r="K469" s="50"/>
      <c r="L469" s="50"/>
      <c r="M469" s="50"/>
      <c r="N469" s="50"/>
      <c r="O469" s="50"/>
      <c r="P469" s="50"/>
      <c r="Q469" s="50"/>
      <c r="R469" s="50"/>
      <c r="S469" s="50"/>
    </row>
    <row r="470" spans="1:19" ht="63" customHeight="1" thickBot="1" x14ac:dyDescent="0.35">
      <c r="A470" s="45"/>
      <c r="B470" s="178" t="s">
        <v>2252</v>
      </c>
      <c r="C470" s="178"/>
      <c r="D470" s="178"/>
      <c r="E470" s="178"/>
      <c r="F470" s="178"/>
      <c r="G470" s="179"/>
      <c r="H470" s="50"/>
      <c r="I470" s="50"/>
      <c r="J470" s="50"/>
      <c r="K470" s="50"/>
      <c r="L470" s="50"/>
      <c r="M470" s="50"/>
      <c r="N470" s="50"/>
      <c r="O470" s="50"/>
      <c r="P470" s="50"/>
      <c r="Q470" s="50"/>
      <c r="R470" s="50"/>
      <c r="S470" s="50"/>
    </row>
    <row r="471" spans="1:19" ht="39" customHeight="1" thickBot="1" x14ac:dyDescent="0.35">
      <c r="A471" s="45"/>
      <c r="B471" s="44"/>
      <c r="C471" s="44"/>
      <c r="D471" s="44"/>
      <c r="E471" s="44"/>
      <c r="F471" s="44"/>
      <c r="G471" s="44"/>
      <c r="H471" s="50"/>
      <c r="I471" s="50"/>
      <c r="J471" s="50"/>
      <c r="K471" s="50"/>
      <c r="L471" s="50"/>
      <c r="M471" s="50"/>
      <c r="N471" s="50"/>
      <c r="O471" s="50"/>
      <c r="P471" s="50"/>
      <c r="Q471" s="50"/>
      <c r="R471" s="50"/>
      <c r="S471" s="50"/>
    </row>
    <row r="472" spans="1:19" ht="42.75" customHeight="1" thickBot="1" x14ac:dyDescent="0.35">
      <c r="A472" s="45"/>
      <c r="B472" s="174" t="s">
        <v>2338</v>
      </c>
      <c r="C472" s="175"/>
      <c r="D472" s="175"/>
      <c r="E472" s="175"/>
      <c r="F472" s="175"/>
      <c r="G472" s="176"/>
      <c r="H472" s="50"/>
      <c r="I472" s="50"/>
      <c r="J472" s="50"/>
      <c r="K472" s="50"/>
      <c r="L472" s="50"/>
      <c r="M472" s="50"/>
      <c r="N472" s="50"/>
      <c r="O472" s="50"/>
      <c r="P472" s="50"/>
      <c r="Q472" s="50"/>
      <c r="R472" s="50"/>
      <c r="S472" s="50"/>
    </row>
    <row r="473" spans="1:19" ht="42.75" customHeight="1" thickBot="1" x14ac:dyDescent="0.35">
      <c r="A473" s="45"/>
      <c r="B473" s="172" t="s">
        <v>2281</v>
      </c>
      <c r="C473" s="172"/>
      <c r="D473" s="172"/>
      <c r="E473" s="172"/>
      <c r="F473" s="172"/>
      <c r="G473" s="173"/>
      <c r="H473" s="50"/>
      <c r="I473" s="50"/>
      <c r="J473" s="50"/>
      <c r="K473" s="50"/>
      <c r="L473" s="50"/>
      <c r="M473" s="50"/>
      <c r="N473" s="50"/>
      <c r="O473" s="50"/>
      <c r="P473" s="50"/>
      <c r="Q473" s="50"/>
      <c r="R473" s="50"/>
      <c r="S473" s="50"/>
    </row>
    <row r="474" spans="1:19" ht="42.75" customHeight="1" thickBot="1" x14ac:dyDescent="0.35">
      <c r="A474" s="45"/>
      <c r="B474" s="1"/>
      <c r="C474" s="2" t="s">
        <v>5</v>
      </c>
      <c r="D474" s="3" t="s">
        <v>112</v>
      </c>
      <c r="E474" s="4" t="s">
        <v>178</v>
      </c>
      <c r="F474" s="5" t="s">
        <v>782</v>
      </c>
      <c r="G474" s="6" t="s">
        <v>2251</v>
      </c>
      <c r="H474" s="50"/>
      <c r="I474" s="50"/>
      <c r="J474" s="50"/>
      <c r="K474" s="50"/>
      <c r="L474" s="50"/>
      <c r="M474" s="50"/>
      <c r="N474" s="50"/>
      <c r="O474" s="50"/>
      <c r="P474" s="50"/>
      <c r="Q474" s="50"/>
      <c r="R474" s="50"/>
      <c r="S474" s="50"/>
    </row>
    <row r="475" spans="1:19" ht="42.75" customHeight="1" x14ac:dyDescent="0.3">
      <c r="A475" s="45"/>
      <c r="B475" s="7" t="s">
        <v>2198</v>
      </c>
      <c r="C475" s="8">
        <f>COUNTIFS(Events!$AS:$AS,$B475,Events!$O:$O,J475)</f>
        <v>3</v>
      </c>
      <c r="D475" s="8">
        <f>COUNTIFS(Events!$AS:$AS,$B475,Events!$O:$O,K475)</f>
        <v>0</v>
      </c>
      <c r="E475" s="8">
        <f>COUNTIFS(Events!$AS:$AS,$B475,Events!$O:$O,L475)</f>
        <v>0</v>
      </c>
      <c r="F475" s="8">
        <f>COUNTIFS(Events!$AS:$AS,$B475,Events!$O:$O,M475)</f>
        <v>0</v>
      </c>
      <c r="G475" s="9">
        <f t="shared" ref="G475:G482" si="87">SUM(C475:F475)</f>
        <v>3</v>
      </c>
      <c r="H475" s="50"/>
      <c r="I475" s="50"/>
      <c r="J475" s="50" t="s">
        <v>5</v>
      </c>
      <c r="K475" s="50" t="s">
        <v>112</v>
      </c>
      <c r="L475" s="50" t="s">
        <v>178</v>
      </c>
      <c r="M475" s="50" t="s">
        <v>782</v>
      </c>
      <c r="N475" s="50"/>
      <c r="O475" s="50"/>
      <c r="P475" s="50"/>
      <c r="Q475" s="50"/>
      <c r="R475" s="50"/>
      <c r="S475" s="50"/>
    </row>
    <row r="476" spans="1:19" ht="42.75" customHeight="1" x14ac:dyDescent="0.3">
      <c r="A476" s="45"/>
      <c r="B476" s="10" t="s">
        <v>2197</v>
      </c>
      <c r="C476" s="8">
        <f>COUNTIFS(Events!$AS:$AS,$B476,Events!$O:$O,J476)</f>
        <v>1</v>
      </c>
      <c r="D476" s="8">
        <f>COUNTIFS(Events!$AS:$AS,$B476,Events!$O:$O,K476)</f>
        <v>0</v>
      </c>
      <c r="E476" s="8">
        <f>COUNTIFS(Events!$AS:$AS,$B476,Events!$O:$O,L476)</f>
        <v>0</v>
      </c>
      <c r="F476" s="8">
        <f>COUNTIFS(Events!$AS:$AS,$B476,Events!$O:$O,M476)</f>
        <v>0</v>
      </c>
      <c r="G476" s="9">
        <f t="shared" si="87"/>
        <v>1</v>
      </c>
      <c r="H476" s="50"/>
      <c r="I476" s="50"/>
      <c r="J476" s="50" t="s">
        <v>5</v>
      </c>
      <c r="K476" s="50" t="s">
        <v>112</v>
      </c>
      <c r="L476" s="50" t="s">
        <v>178</v>
      </c>
      <c r="M476" s="50" t="s">
        <v>782</v>
      </c>
      <c r="N476" s="50"/>
      <c r="O476" s="50"/>
      <c r="P476" s="50"/>
      <c r="Q476" s="50"/>
      <c r="R476" s="50"/>
      <c r="S476" s="50"/>
    </row>
    <row r="477" spans="1:19" ht="42.75" customHeight="1" x14ac:dyDescent="0.3">
      <c r="A477" s="45"/>
      <c r="B477" s="10" t="s">
        <v>2199</v>
      </c>
      <c r="C477" s="8">
        <f>COUNTIFS(Events!$AS:$AS,$B477,Events!$O:$O,J477)</f>
        <v>0</v>
      </c>
      <c r="D477" s="8">
        <f>COUNTIFS(Events!$AS:$AS,$B477,Events!$O:$O,K477)</f>
        <v>0</v>
      </c>
      <c r="E477" s="8">
        <f>COUNTIFS(Events!$AS:$AS,$B477,Events!$O:$O,L477)</f>
        <v>0</v>
      </c>
      <c r="F477" s="8">
        <f>COUNTIFS(Events!$AS:$AS,$B477,Events!$O:$O,M477)</f>
        <v>0</v>
      </c>
      <c r="G477" s="9">
        <f t="shared" si="87"/>
        <v>0</v>
      </c>
      <c r="H477" s="50"/>
      <c r="I477" s="50"/>
      <c r="J477" s="50" t="s">
        <v>5</v>
      </c>
      <c r="K477" s="50" t="s">
        <v>112</v>
      </c>
      <c r="L477" s="50" t="s">
        <v>178</v>
      </c>
      <c r="M477" s="50" t="s">
        <v>782</v>
      </c>
      <c r="N477" s="50"/>
      <c r="O477" s="50"/>
      <c r="P477" s="50"/>
      <c r="Q477" s="50"/>
      <c r="R477" s="50"/>
      <c r="S477" s="50"/>
    </row>
    <row r="478" spans="1:19" ht="42.75" customHeight="1" x14ac:dyDescent="0.3">
      <c r="A478" s="45"/>
      <c r="B478" s="10" t="s">
        <v>2201</v>
      </c>
      <c r="C478" s="8">
        <f>COUNTIFS(Events!$AS:$AS,$B478,Events!$O:$O,J478)</f>
        <v>2</v>
      </c>
      <c r="D478" s="8">
        <f>COUNTIFS(Events!$AS:$AS,$B478,Events!$O:$O,K478)</f>
        <v>0</v>
      </c>
      <c r="E478" s="8">
        <f>COUNTIFS(Events!$AS:$AS,$B478,Events!$O:$O,L478)</f>
        <v>0</v>
      </c>
      <c r="F478" s="8">
        <f>COUNTIFS(Events!$AS:$AS,$B478,Events!$O:$O,M478)</f>
        <v>0</v>
      </c>
      <c r="G478" s="9">
        <f t="shared" si="87"/>
        <v>2</v>
      </c>
      <c r="H478" s="50"/>
      <c r="I478" s="50"/>
      <c r="J478" s="50" t="s">
        <v>5</v>
      </c>
      <c r="K478" s="50" t="s">
        <v>112</v>
      </c>
      <c r="L478" s="50" t="s">
        <v>178</v>
      </c>
      <c r="M478" s="50" t="s">
        <v>782</v>
      </c>
      <c r="N478" s="50"/>
      <c r="O478" s="50"/>
      <c r="P478" s="50"/>
      <c r="Q478" s="50"/>
      <c r="R478" s="50"/>
      <c r="S478" s="50"/>
    </row>
    <row r="479" spans="1:19" ht="42.75" customHeight="1" x14ac:dyDescent="0.3">
      <c r="A479" s="45"/>
      <c r="B479" s="10" t="s">
        <v>2200</v>
      </c>
      <c r="C479" s="8">
        <f>COUNTIFS(Events!$AS:$AS,$B479,Events!$O:$O,J479)</f>
        <v>0</v>
      </c>
      <c r="D479" s="8">
        <f>COUNTIFS(Events!$AS:$AS,$B479,Events!$O:$O,K479)</f>
        <v>0</v>
      </c>
      <c r="E479" s="8">
        <f>COUNTIFS(Events!$AS:$AS,$B479,Events!$O:$O,L479)</f>
        <v>0</v>
      </c>
      <c r="F479" s="8">
        <f>COUNTIFS(Events!$AS:$AS,$B479,Events!$O:$O,M479)</f>
        <v>0</v>
      </c>
      <c r="G479" s="9">
        <f t="shared" si="87"/>
        <v>0</v>
      </c>
      <c r="H479" s="50"/>
      <c r="I479" s="50"/>
      <c r="J479" s="50" t="s">
        <v>5</v>
      </c>
      <c r="K479" s="50" t="s">
        <v>112</v>
      </c>
      <c r="L479" s="50" t="s">
        <v>178</v>
      </c>
      <c r="M479" s="50" t="s">
        <v>782</v>
      </c>
      <c r="N479" s="50"/>
      <c r="O479" s="50"/>
      <c r="P479" s="50"/>
      <c r="Q479" s="50"/>
      <c r="R479" s="50"/>
      <c r="S479" s="50"/>
    </row>
    <row r="480" spans="1:19" ht="42.75" customHeight="1" x14ac:dyDescent="0.3">
      <c r="A480" s="45"/>
      <c r="B480" s="10" t="s">
        <v>2203</v>
      </c>
      <c r="C480" s="8">
        <f>COUNTIFS(Events!$AS:$AS,$B480,Events!$O:$O,J480)</f>
        <v>7</v>
      </c>
      <c r="D480" s="8">
        <f>COUNTIFS(Events!$AS:$AS,$B480,Events!$O:$O,K480)</f>
        <v>0</v>
      </c>
      <c r="E480" s="8">
        <f>COUNTIFS(Events!$AS:$AS,$B480,Events!$O:$O,L480)</f>
        <v>2</v>
      </c>
      <c r="F480" s="8">
        <f>COUNTIFS(Events!$AS:$AS,$B480,Events!$O:$O,M480)</f>
        <v>0</v>
      </c>
      <c r="G480" s="9">
        <f t="shared" si="87"/>
        <v>9</v>
      </c>
      <c r="H480" s="50"/>
      <c r="I480" s="50"/>
      <c r="J480" s="50" t="s">
        <v>5</v>
      </c>
      <c r="K480" s="50" t="s">
        <v>112</v>
      </c>
      <c r="L480" s="50" t="s">
        <v>178</v>
      </c>
      <c r="M480" s="50" t="s">
        <v>782</v>
      </c>
      <c r="N480" s="50"/>
      <c r="O480" s="50"/>
      <c r="P480" s="50"/>
      <c r="Q480" s="50"/>
      <c r="R480" s="50"/>
      <c r="S480" s="50"/>
    </row>
    <row r="481" spans="1:23" ht="42.75" customHeight="1" x14ac:dyDescent="0.3">
      <c r="A481" s="45"/>
      <c r="B481" s="10" t="s">
        <v>2202</v>
      </c>
      <c r="C481" s="8">
        <f>COUNTIFS(Events!$AS:$AS,$B481,Events!$O:$O,J481)</f>
        <v>4</v>
      </c>
      <c r="D481" s="8">
        <f>COUNTIFS(Events!$AS:$AS,$B481,Events!$O:$O,K481)</f>
        <v>0</v>
      </c>
      <c r="E481" s="8">
        <f>COUNTIFS(Events!$AS:$AS,$B481,Events!$O:$O,L481)</f>
        <v>0</v>
      </c>
      <c r="F481" s="8">
        <f>COUNTIFS(Events!$AS:$AS,$B481,Events!$O:$O,M481)</f>
        <v>0</v>
      </c>
      <c r="G481" s="9">
        <f t="shared" si="87"/>
        <v>4</v>
      </c>
      <c r="H481" s="50"/>
      <c r="I481" s="50"/>
      <c r="J481" s="50" t="s">
        <v>5</v>
      </c>
      <c r="K481" s="50" t="s">
        <v>112</v>
      </c>
      <c r="L481" s="50" t="s">
        <v>178</v>
      </c>
      <c r="M481" s="50" t="s">
        <v>782</v>
      </c>
      <c r="N481" s="50"/>
      <c r="O481" s="50"/>
      <c r="P481" s="50"/>
      <c r="Q481" s="50"/>
      <c r="R481" s="50"/>
      <c r="S481" s="50"/>
    </row>
    <row r="482" spans="1:23" ht="42.75" customHeight="1" thickBot="1" x14ac:dyDescent="0.35">
      <c r="A482" s="45"/>
      <c r="B482" s="10" t="s">
        <v>2204</v>
      </c>
      <c r="C482" s="8">
        <f>COUNTIFS(Events!$AS:$AS,$B482,Events!$O:$O,J482)</f>
        <v>61</v>
      </c>
      <c r="D482" s="8">
        <f>COUNTIFS(Events!$AS:$AS,$B482,Events!$O:$O,K482)</f>
        <v>177</v>
      </c>
      <c r="E482" s="8">
        <f>COUNTIFS(Events!$AS:$AS,$B482,Events!$O:$O,L482)</f>
        <v>133</v>
      </c>
      <c r="F482" s="8">
        <f>COUNTIFS(Events!$AS:$AS,$B482,Events!$O:$O,M482)</f>
        <v>14</v>
      </c>
      <c r="G482" s="9">
        <f t="shared" si="87"/>
        <v>385</v>
      </c>
      <c r="H482" s="50"/>
      <c r="I482" s="50"/>
      <c r="J482" s="50" t="s">
        <v>5</v>
      </c>
      <c r="K482" s="50" t="s">
        <v>112</v>
      </c>
      <c r="L482" s="50" t="s">
        <v>178</v>
      </c>
      <c r="M482" s="50" t="s">
        <v>782</v>
      </c>
      <c r="N482" s="50"/>
      <c r="O482" s="50"/>
      <c r="P482" s="50"/>
      <c r="Q482" s="50"/>
      <c r="R482" s="50"/>
      <c r="S482" s="50"/>
    </row>
    <row r="483" spans="1:23" ht="42.75" customHeight="1" thickBot="1" x14ac:dyDescent="0.35">
      <c r="A483" s="45"/>
      <c r="B483" s="12" t="s">
        <v>2251</v>
      </c>
      <c r="C483" s="13">
        <f>SUM(C475:C482)</f>
        <v>78</v>
      </c>
      <c r="D483" s="13">
        <f>SUM(D475:D482)</f>
        <v>177</v>
      </c>
      <c r="E483" s="13">
        <f>SUM(E475:E482)</f>
        <v>135</v>
      </c>
      <c r="F483" s="13">
        <f>SUM(F475:F482)</f>
        <v>14</v>
      </c>
      <c r="G483" s="14">
        <f>SUM(G475:G482)</f>
        <v>404</v>
      </c>
      <c r="H483" s="50"/>
      <c r="I483" s="50"/>
      <c r="J483" s="50"/>
      <c r="K483" s="50"/>
      <c r="L483" s="50"/>
      <c r="M483" s="50"/>
      <c r="N483" s="50"/>
      <c r="O483" s="50"/>
      <c r="P483" s="50"/>
      <c r="Q483" s="50"/>
      <c r="R483" s="50"/>
      <c r="S483" s="50"/>
    </row>
    <row r="484" spans="1:23" ht="63" customHeight="1" thickBot="1" x14ac:dyDescent="0.35">
      <c r="A484" s="45"/>
      <c r="B484" s="178" t="s">
        <v>2252</v>
      </c>
      <c r="C484" s="178"/>
      <c r="D484" s="178"/>
      <c r="E484" s="178"/>
      <c r="F484" s="178"/>
      <c r="G484" s="179"/>
      <c r="H484" s="50"/>
      <c r="I484" s="50"/>
      <c r="J484" s="50"/>
      <c r="K484" s="50"/>
      <c r="L484" s="50"/>
      <c r="M484" s="50"/>
      <c r="N484" s="50"/>
      <c r="O484" s="50"/>
      <c r="P484" s="50"/>
      <c r="Q484" s="50"/>
      <c r="R484" s="50"/>
      <c r="S484" s="50"/>
    </row>
    <row r="485" spans="1:23" ht="39" customHeight="1" thickBot="1" x14ac:dyDescent="0.35">
      <c r="A485" s="45"/>
      <c r="B485" s="44"/>
      <c r="C485" s="44"/>
      <c r="D485" s="44"/>
      <c r="E485" s="44"/>
      <c r="F485" s="44"/>
      <c r="G485" s="44"/>
      <c r="H485" s="44"/>
      <c r="I485" s="44"/>
      <c r="J485" s="44"/>
      <c r="K485" s="44"/>
      <c r="L485" s="44"/>
      <c r="M485" s="44"/>
      <c r="N485" s="44"/>
      <c r="O485" s="44"/>
      <c r="P485" s="44"/>
      <c r="Q485" s="44"/>
      <c r="R485" s="44"/>
      <c r="S485" s="44"/>
    </row>
    <row r="486" spans="1:23" ht="42.75" customHeight="1" thickBot="1" x14ac:dyDescent="0.35">
      <c r="A486" s="45"/>
      <c r="B486" s="174" t="s">
        <v>2338</v>
      </c>
      <c r="C486" s="175"/>
      <c r="D486" s="175"/>
      <c r="E486" s="175"/>
      <c r="F486" s="175"/>
      <c r="G486" s="175"/>
      <c r="H486" s="175"/>
      <c r="I486" s="175"/>
      <c r="J486" s="175"/>
      <c r="K486" s="175"/>
      <c r="L486" s="176"/>
      <c r="M486" s="50"/>
      <c r="N486" s="50"/>
      <c r="O486" s="50"/>
      <c r="P486" s="50"/>
      <c r="Q486" s="50"/>
      <c r="R486" s="50"/>
      <c r="S486" s="50"/>
    </row>
    <row r="487" spans="1:23" ht="42.75" customHeight="1" thickBot="1" x14ac:dyDescent="0.35">
      <c r="A487" s="45"/>
      <c r="B487" s="172" t="s">
        <v>2282</v>
      </c>
      <c r="C487" s="172"/>
      <c r="D487" s="172"/>
      <c r="E487" s="172"/>
      <c r="F487" s="172"/>
      <c r="G487" s="172"/>
      <c r="H487" s="172"/>
      <c r="I487" s="172"/>
      <c r="J487" s="172"/>
      <c r="K487" s="172"/>
      <c r="L487" s="173"/>
      <c r="M487" s="50"/>
      <c r="N487" s="50"/>
      <c r="O487" s="50"/>
      <c r="P487" s="50"/>
      <c r="Q487" s="50"/>
      <c r="R487" s="50"/>
      <c r="S487" s="50"/>
    </row>
    <row r="488" spans="1:23" ht="42.75" customHeight="1" thickBot="1" x14ac:dyDescent="0.35">
      <c r="A488" s="45"/>
      <c r="B488" s="1"/>
      <c r="C488" s="2" t="s">
        <v>40</v>
      </c>
      <c r="D488" s="3" t="s">
        <v>1564</v>
      </c>
      <c r="E488" s="3" t="s">
        <v>7</v>
      </c>
      <c r="F488" s="3" t="s">
        <v>6</v>
      </c>
      <c r="G488" s="3" t="s">
        <v>1559</v>
      </c>
      <c r="H488" s="3" t="s">
        <v>215</v>
      </c>
      <c r="I488" s="3" t="s">
        <v>1557</v>
      </c>
      <c r="J488" s="4" t="s">
        <v>1563</v>
      </c>
      <c r="K488" s="5" t="s">
        <v>1525</v>
      </c>
      <c r="L488" s="6" t="s">
        <v>2251</v>
      </c>
      <c r="M488" s="50"/>
      <c r="N488" s="50"/>
      <c r="O488" s="50"/>
      <c r="P488" s="50"/>
      <c r="Q488" s="50"/>
      <c r="R488" s="50"/>
      <c r="S488" s="50"/>
    </row>
    <row r="489" spans="1:23" ht="42.75" customHeight="1" x14ac:dyDescent="0.3">
      <c r="A489" s="45"/>
      <c r="B489" s="7" t="s">
        <v>2147</v>
      </c>
      <c r="C489" s="8">
        <f>COUNTIFS(Events!$V:$V,$B489,Events!$P:$P,O489)</f>
        <v>1</v>
      </c>
      <c r="D489" s="8">
        <f>COUNTIFS(Events!$V:$V,$B489,Events!$P:$P,P489)</f>
        <v>0</v>
      </c>
      <c r="E489" s="8">
        <f>COUNTIFS(Events!$V:$V,$B489,Events!$P:$P,Q489)</f>
        <v>0</v>
      </c>
      <c r="F489" s="8">
        <f>COUNTIFS(Events!$V:$V,$B489,Events!$P:$P,R489)</f>
        <v>0</v>
      </c>
      <c r="G489" s="8">
        <f>COUNTIFS(Events!$V:$V,$B489,Events!$P:$P,S489)</f>
        <v>0</v>
      </c>
      <c r="H489" s="8">
        <f>COUNTIFS(Events!$V:$V,$B489,Events!$P:$P,T489)</f>
        <v>0</v>
      </c>
      <c r="I489" s="8">
        <f>COUNTIFS(Events!$V:$V,$B489,Events!$P:$P,U489)</f>
        <v>0</v>
      </c>
      <c r="J489" s="8">
        <f>COUNTIFS(Events!$V:$V,$B489,Events!$P:$P,V489)</f>
        <v>0</v>
      </c>
      <c r="K489" s="8">
        <f>COUNTIFS(Events!$V:$V,$B489,Events!$P:$P,W489)</f>
        <v>0</v>
      </c>
      <c r="L489" s="9">
        <f t="shared" ref="L489:L494" si="88">SUM(C489:K489)</f>
        <v>1</v>
      </c>
      <c r="M489" s="50"/>
      <c r="N489" s="50"/>
      <c r="O489" s="50" t="s">
        <v>40</v>
      </c>
      <c r="P489" s="50" t="s">
        <v>1564</v>
      </c>
      <c r="Q489" s="50" t="s">
        <v>7</v>
      </c>
      <c r="R489" s="50" t="s">
        <v>6</v>
      </c>
      <c r="S489" s="50" t="s">
        <v>1559</v>
      </c>
      <c r="T489" s="43" t="s">
        <v>215</v>
      </c>
      <c r="U489" s="43" t="s">
        <v>1557</v>
      </c>
      <c r="V489" s="43" t="s">
        <v>1563</v>
      </c>
      <c r="W489" s="43" t="s">
        <v>1525</v>
      </c>
    </row>
    <row r="490" spans="1:23" ht="42.75" customHeight="1" x14ac:dyDescent="0.3">
      <c r="A490" s="45"/>
      <c r="B490" s="10" t="s">
        <v>2146</v>
      </c>
      <c r="C490" s="8">
        <f>COUNTIFS(Events!$V:$V,$B490,Events!$P:$P,O490)</f>
        <v>4</v>
      </c>
      <c r="D490" s="8">
        <f>COUNTIFS(Events!$V:$V,$B490,Events!$P:$P,P490)</f>
        <v>3</v>
      </c>
      <c r="E490" s="8">
        <f>COUNTIFS(Events!$V:$V,$B490,Events!$P:$P,Q490)</f>
        <v>4</v>
      </c>
      <c r="F490" s="8">
        <f>COUNTIFS(Events!$V:$V,$B490,Events!$P:$P,R490)</f>
        <v>0</v>
      </c>
      <c r="G490" s="8">
        <f>COUNTIFS(Events!$V:$V,$B490,Events!$P:$P,S490)</f>
        <v>0</v>
      </c>
      <c r="H490" s="8">
        <f>COUNTIFS(Events!$V:$V,$B490,Events!$P:$P,T490)</f>
        <v>5</v>
      </c>
      <c r="I490" s="8">
        <f>COUNTIFS(Events!$V:$V,$B490,Events!$P:$P,U490)</f>
        <v>0</v>
      </c>
      <c r="J490" s="8">
        <f>COUNTIFS(Events!$V:$V,$B490,Events!$P:$P,V490)</f>
        <v>0</v>
      </c>
      <c r="K490" s="8">
        <f>COUNTIFS(Events!$V:$V,$B490,Events!$P:$P,W490)</f>
        <v>0</v>
      </c>
      <c r="L490" s="9">
        <f t="shared" si="88"/>
        <v>16</v>
      </c>
      <c r="M490" s="50"/>
      <c r="N490" s="50"/>
      <c r="O490" s="50" t="s">
        <v>40</v>
      </c>
      <c r="P490" s="50" t="s">
        <v>1564</v>
      </c>
      <c r="Q490" s="50" t="s">
        <v>7</v>
      </c>
      <c r="R490" s="50" t="s">
        <v>6</v>
      </c>
      <c r="S490" s="50" t="s">
        <v>1559</v>
      </c>
      <c r="T490" s="43" t="s">
        <v>215</v>
      </c>
      <c r="U490" s="43" t="s">
        <v>1557</v>
      </c>
      <c r="V490" s="43" t="s">
        <v>1563</v>
      </c>
      <c r="W490" s="43" t="s">
        <v>1525</v>
      </c>
    </row>
    <row r="491" spans="1:23" ht="42.75" customHeight="1" x14ac:dyDescent="0.3">
      <c r="A491" s="45"/>
      <c r="B491" s="10" t="s">
        <v>2151</v>
      </c>
      <c r="C491" s="8">
        <f>COUNTIFS(Events!$V:$V,$B491,Events!$P:$P,O491)</f>
        <v>0</v>
      </c>
      <c r="D491" s="8">
        <f>COUNTIFS(Events!$V:$V,$B491,Events!$P:$P,P491)</f>
        <v>0</v>
      </c>
      <c r="E491" s="8">
        <f>COUNTIFS(Events!$V:$V,$B491,Events!$P:$P,Q491)</f>
        <v>0</v>
      </c>
      <c r="F491" s="8">
        <f>COUNTIFS(Events!$V:$V,$B491,Events!$P:$P,R491)</f>
        <v>0</v>
      </c>
      <c r="G491" s="8">
        <f>COUNTIFS(Events!$V:$V,$B491,Events!$P:$P,S491)</f>
        <v>29</v>
      </c>
      <c r="H491" s="8">
        <f>COUNTIFS(Events!$V:$V,$B491,Events!$P:$P,T491)</f>
        <v>0</v>
      </c>
      <c r="I491" s="8">
        <f>COUNTIFS(Events!$V:$V,$B491,Events!$P:$P,U491)</f>
        <v>15</v>
      </c>
      <c r="J491" s="8">
        <f>COUNTIFS(Events!$V:$V,$B491,Events!$P:$P,V491)</f>
        <v>1</v>
      </c>
      <c r="K491" s="8">
        <f>COUNTIFS(Events!$V:$V,$B491,Events!$P:$P,W491)</f>
        <v>0</v>
      </c>
      <c r="L491" s="9">
        <f t="shared" si="88"/>
        <v>45</v>
      </c>
      <c r="M491" s="50"/>
      <c r="N491" s="50"/>
      <c r="O491" s="50" t="s">
        <v>40</v>
      </c>
      <c r="P491" s="50" t="s">
        <v>1564</v>
      </c>
      <c r="Q491" s="50" t="s">
        <v>7</v>
      </c>
      <c r="R491" s="50" t="s">
        <v>6</v>
      </c>
      <c r="S491" s="50" t="s">
        <v>1559</v>
      </c>
      <c r="T491" s="43" t="s">
        <v>215</v>
      </c>
      <c r="U491" s="43" t="s">
        <v>1557</v>
      </c>
      <c r="V491" s="43" t="s">
        <v>1563</v>
      </c>
      <c r="W491" s="43" t="s">
        <v>1525</v>
      </c>
    </row>
    <row r="492" spans="1:23" ht="42.75" customHeight="1" x14ac:dyDescent="0.3">
      <c r="A492" s="45"/>
      <c r="B492" s="10" t="s">
        <v>2149</v>
      </c>
      <c r="C492" s="8">
        <f>COUNTIFS(Events!$V:$V,$B492,Events!$P:$P,O492)</f>
        <v>0</v>
      </c>
      <c r="D492" s="8">
        <f>COUNTIFS(Events!$V:$V,$B492,Events!$P:$P,P492)</f>
        <v>0</v>
      </c>
      <c r="E492" s="8">
        <f>COUNTIFS(Events!$V:$V,$B492,Events!$P:$P,Q492)</f>
        <v>0</v>
      </c>
      <c r="F492" s="8">
        <f>COUNTIFS(Events!$V:$V,$B492,Events!$P:$P,R492)</f>
        <v>0</v>
      </c>
      <c r="G492" s="8">
        <f>COUNTIFS(Events!$V:$V,$B492,Events!$P:$P,S492)</f>
        <v>0</v>
      </c>
      <c r="H492" s="8">
        <f>COUNTIFS(Events!$V:$V,$B492,Events!$P:$P,T492)</f>
        <v>0</v>
      </c>
      <c r="I492" s="8">
        <f>COUNTIFS(Events!$V:$V,$B492,Events!$P:$P,U492)</f>
        <v>178</v>
      </c>
      <c r="J492" s="8">
        <f>COUNTIFS(Events!$V:$V,$B492,Events!$P:$P,V492)</f>
        <v>5</v>
      </c>
      <c r="K492" s="8">
        <f>COUNTIFS(Events!$V:$V,$B492,Events!$P:$P,W492)</f>
        <v>0</v>
      </c>
      <c r="L492" s="9">
        <f t="shared" si="88"/>
        <v>183</v>
      </c>
      <c r="M492" s="50"/>
      <c r="N492" s="50"/>
      <c r="O492" s="50" t="s">
        <v>40</v>
      </c>
      <c r="P492" s="50" t="s">
        <v>1564</v>
      </c>
      <c r="Q492" s="50" t="s">
        <v>7</v>
      </c>
      <c r="R492" s="50" t="s">
        <v>6</v>
      </c>
      <c r="S492" s="50" t="s">
        <v>1559</v>
      </c>
      <c r="T492" s="43" t="s">
        <v>215</v>
      </c>
      <c r="U492" s="43" t="s">
        <v>1557</v>
      </c>
      <c r="V492" s="43" t="s">
        <v>1563</v>
      </c>
      <c r="W492" s="43" t="s">
        <v>1525</v>
      </c>
    </row>
    <row r="493" spans="1:23" ht="42.75" customHeight="1" x14ac:dyDescent="0.3">
      <c r="A493" s="45"/>
      <c r="B493" s="10" t="s">
        <v>1548</v>
      </c>
      <c r="C493" s="8">
        <f>COUNTIFS(Events!$V:$V,$B493,Events!$P:$P,O493)</f>
        <v>0</v>
      </c>
      <c r="D493" s="8">
        <f>COUNTIFS(Events!$V:$V,$B493,Events!$P:$P,P493)</f>
        <v>0</v>
      </c>
      <c r="E493" s="8">
        <f>COUNTIFS(Events!$V:$V,$B493,Events!$P:$P,Q493)</f>
        <v>0</v>
      </c>
      <c r="F493" s="8">
        <f>COUNTIFS(Events!$V:$V,$B493,Events!$P:$P,R493)</f>
        <v>0</v>
      </c>
      <c r="G493" s="8">
        <f>COUNTIFS(Events!$V:$V,$B493,Events!$P:$P,S493)</f>
        <v>0</v>
      </c>
      <c r="H493" s="8">
        <f>COUNTIFS(Events!$V:$V,$B493,Events!$P:$P,T493)</f>
        <v>0</v>
      </c>
      <c r="I493" s="8">
        <f>COUNTIFS(Events!$V:$V,$B493,Events!$P:$P,U493)</f>
        <v>12</v>
      </c>
      <c r="J493" s="8">
        <f>COUNTIFS(Events!$V:$V,$B493,Events!$P:$P,V493)</f>
        <v>3</v>
      </c>
      <c r="K493" s="8">
        <f>COUNTIFS(Events!$V:$V,$B493,Events!$P:$P,W493)</f>
        <v>0</v>
      </c>
      <c r="L493" s="9">
        <f t="shared" si="88"/>
        <v>15</v>
      </c>
      <c r="M493" s="50"/>
      <c r="N493" s="50"/>
      <c r="O493" s="50" t="s">
        <v>40</v>
      </c>
      <c r="P493" s="50" t="s">
        <v>1564</v>
      </c>
      <c r="Q493" s="50" t="s">
        <v>7</v>
      </c>
      <c r="R493" s="50" t="s">
        <v>6</v>
      </c>
      <c r="S493" s="50" t="s">
        <v>1559</v>
      </c>
      <c r="T493" s="43" t="s">
        <v>215</v>
      </c>
      <c r="U493" s="43" t="s">
        <v>1557</v>
      </c>
      <c r="V493" s="43" t="s">
        <v>1563</v>
      </c>
      <c r="W493" s="43" t="s">
        <v>1525</v>
      </c>
    </row>
    <row r="494" spans="1:23" ht="42.75" customHeight="1" thickBot="1" x14ac:dyDescent="0.35">
      <c r="A494" s="45"/>
      <c r="B494" s="10" t="s">
        <v>2148</v>
      </c>
      <c r="C494" s="8">
        <f>COUNTIFS(Events!$V:$V,$B494,Events!$P:$P,O494)</f>
        <v>0</v>
      </c>
      <c r="D494" s="8">
        <f>COUNTIFS(Events!$V:$V,$B494,Events!$P:$P,P494)</f>
        <v>0</v>
      </c>
      <c r="E494" s="8">
        <f>COUNTIFS(Events!$V:$V,$B494,Events!$P:$P,Q494)</f>
        <v>1</v>
      </c>
      <c r="F494" s="8">
        <f>COUNTIFS(Events!$V:$V,$B494,Events!$P:$P,R494)</f>
        <v>1</v>
      </c>
      <c r="G494" s="8">
        <f>COUNTIFS(Events!$V:$V,$B494,Events!$P:$P,S494)</f>
        <v>4</v>
      </c>
      <c r="H494" s="8">
        <f>COUNTIFS(Events!$V:$V,$B494,Events!$P:$P,T494)</f>
        <v>0</v>
      </c>
      <c r="I494" s="8">
        <f>COUNTIFS(Events!$V:$V,$B494,Events!$P:$P,U494)</f>
        <v>125</v>
      </c>
      <c r="J494" s="8">
        <f>COUNTIFS(Events!$V:$V,$B494,Events!$P:$P,V494)</f>
        <v>13</v>
      </c>
      <c r="K494" s="8">
        <f>COUNTIFS(Events!$V:$V,$B494,Events!$P:$P,W494)</f>
        <v>0</v>
      </c>
      <c r="L494" s="9">
        <f t="shared" si="88"/>
        <v>144</v>
      </c>
      <c r="M494" s="50"/>
      <c r="N494" s="50"/>
      <c r="O494" s="50" t="s">
        <v>40</v>
      </c>
      <c r="P494" s="50" t="s">
        <v>1564</v>
      </c>
      <c r="Q494" s="50" t="s">
        <v>7</v>
      </c>
      <c r="R494" s="50" t="s">
        <v>6</v>
      </c>
      <c r="S494" s="50" t="s">
        <v>1559</v>
      </c>
      <c r="T494" s="43" t="s">
        <v>215</v>
      </c>
      <c r="U494" s="43" t="s">
        <v>1557</v>
      </c>
      <c r="V494" s="43" t="s">
        <v>1563</v>
      </c>
      <c r="W494" s="43" t="s">
        <v>1525</v>
      </c>
    </row>
    <row r="495" spans="1:23" ht="42.75" customHeight="1" thickBot="1" x14ac:dyDescent="0.35">
      <c r="A495" s="45"/>
      <c r="B495" s="12" t="s">
        <v>2251</v>
      </c>
      <c r="C495" s="13">
        <f t="shared" ref="C495:L495" si="89">SUM(C489:C494)</f>
        <v>5</v>
      </c>
      <c r="D495" s="13">
        <f t="shared" si="89"/>
        <v>3</v>
      </c>
      <c r="E495" s="13">
        <f t="shared" si="89"/>
        <v>5</v>
      </c>
      <c r="F495" s="13">
        <f t="shared" si="89"/>
        <v>1</v>
      </c>
      <c r="G495" s="13">
        <f t="shared" si="89"/>
        <v>33</v>
      </c>
      <c r="H495" s="13">
        <f t="shared" si="89"/>
        <v>5</v>
      </c>
      <c r="I495" s="13">
        <f t="shared" si="89"/>
        <v>330</v>
      </c>
      <c r="J495" s="13">
        <f t="shared" si="89"/>
        <v>22</v>
      </c>
      <c r="K495" s="13">
        <f t="shared" si="89"/>
        <v>0</v>
      </c>
      <c r="L495" s="14">
        <f t="shared" si="89"/>
        <v>404</v>
      </c>
      <c r="M495" s="50"/>
      <c r="N495" s="50"/>
      <c r="O495" s="50"/>
      <c r="P495" s="50"/>
      <c r="Q495" s="50"/>
      <c r="R495" s="50"/>
      <c r="S495" s="50"/>
    </row>
    <row r="496" spans="1:23" ht="63" customHeight="1" thickBot="1" x14ac:dyDescent="0.35">
      <c r="A496" s="45"/>
      <c r="B496" s="178" t="s">
        <v>2252</v>
      </c>
      <c r="C496" s="178"/>
      <c r="D496" s="178"/>
      <c r="E496" s="178"/>
      <c r="F496" s="178"/>
      <c r="G496" s="178"/>
      <c r="H496" s="178"/>
      <c r="I496" s="178"/>
      <c r="J496" s="178"/>
      <c r="K496" s="178"/>
      <c r="L496" s="179"/>
      <c r="M496" s="50"/>
      <c r="N496" s="50"/>
      <c r="O496" s="50"/>
      <c r="P496" s="50"/>
      <c r="Q496" s="50"/>
      <c r="R496" s="50"/>
      <c r="S496" s="50"/>
    </row>
    <row r="497" spans="1:23" ht="39" customHeight="1" thickBot="1" x14ac:dyDescent="0.35">
      <c r="A497" s="45"/>
      <c r="B497" s="44"/>
      <c r="C497" s="44"/>
      <c r="D497" s="44"/>
      <c r="E497" s="44"/>
      <c r="F497" s="44"/>
      <c r="G497" s="44"/>
      <c r="H497" s="44"/>
      <c r="I497" s="44"/>
      <c r="J497" s="44"/>
      <c r="K497" s="44"/>
      <c r="L497" s="44"/>
      <c r="M497" s="50"/>
      <c r="N497" s="50"/>
      <c r="O497" s="50"/>
      <c r="P497" s="50"/>
      <c r="Q497" s="50"/>
      <c r="R497" s="50"/>
      <c r="S497" s="50"/>
    </row>
    <row r="498" spans="1:23" ht="42.75" customHeight="1" thickBot="1" x14ac:dyDescent="0.35">
      <c r="A498" s="45"/>
      <c r="B498" s="174" t="s">
        <v>2338</v>
      </c>
      <c r="C498" s="175"/>
      <c r="D498" s="175"/>
      <c r="E498" s="175"/>
      <c r="F498" s="175"/>
      <c r="G498" s="175"/>
      <c r="H498" s="175"/>
      <c r="I498" s="175"/>
      <c r="J498" s="175"/>
      <c r="K498" s="175"/>
      <c r="L498" s="176"/>
      <c r="M498" s="50"/>
      <c r="N498" s="50"/>
      <c r="O498" s="50"/>
      <c r="P498" s="50"/>
      <c r="Q498" s="50"/>
      <c r="R498" s="50"/>
      <c r="S498" s="50"/>
    </row>
    <row r="499" spans="1:23" ht="42.75" customHeight="1" thickBot="1" x14ac:dyDescent="0.35">
      <c r="A499" s="45"/>
      <c r="B499" s="172" t="s">
        <v>2283</v>
      </c>
      <c r="C499" s="172"/>
      <c r="D499" s="172"/>
      <c r="E499" s="172"/>
      <c r="F499" s="172"/>
      <c r="G499" s="172"/>
      <c r="H499" s="172"/>
      <c r="I499" s="172"/>
      <c r="J499" s="172"/>
      <c r="K499" s="172"/>
      <c r="L499" s="173"/>
      <c r="M499" s="50"/>
      <c r="N499" s="50"/>
      <c r="O499" s="50"/>
      <c r="P499" s="50"/>
      <c r="Q499" s="50"/>
      <c r="R499" s="50"/>
      <c r="S499" s="50"/>
    </row>
    <row r="500" spans="1:23" ht="42.75" customHeight="1" thickBot="1" x14ac:dyDescent="0.35">
      <c r="A500" s="45"/>
      <c r="B500" s="1"/>
      <c r="C500" s="2" t="s">
        <v>40</v>
      </c>
      <c r="D500" s="3" t="s">
        <v>1564</v>
      </c>
      <c r="E500" s="3" t="s">
        <v>7</v>
      </c>
      <c r="F500" s="3" t="s">
        <v>6</v>
      </c>
      <c r="G500" s="3" t="s">
        <v>1559</v>
      </c>
      <c r="H500" s="3" t="s">
        <v>215</v>
      </c>
      <c r="I500" s="3" t="s">
        <v>1557</v>
      </c>
      <c r="J500" s="4" t="s">
        <v>1563</v>
      </c>
      <c r="K500" s="5" t="s">
        <v>1525</v>
      </c>
      <c r="L500" s="6" t="s">
        <v>2251</v>
      </c>
      <c r="M500" s="50"/>
      <c r="N500" s="50"/>
      <c r="O500" s="50"/>
      <c r="P500" s="50"/>
      <c r="Q500" s="50"/>
      <c r="R500" s="50"/>
      <c r="S500" s="50"/>
    </row>
    <row r="501" spans="1:23" ht="42.75" customHeight="1" x14ac:dyDescent="0.3">
      <c r="A501" s="45"/>
      <c r="B501" s="7" t="s">
        <v>2157</v>
      </c>
      <c r="C501" s="8">
        <f>COUNTIFS(Events!$X:$X,$B501,Events!$P:$P,O501)</f>
        <v>1</v>
      </c>
      <c r="D501" s="8">
        <f>COUNTIFS(Events!$X:$X,$B501,Events!$P:$P,P501)</f>
        <v>1</v>
      </c>
      <c r="E501" s="8">
        <f>COUNTIFS(Events!$X:$X,$B501,Events!$P:$P,Q501)</f>
        <v>5</v>
      </c>
      <c r="F501" s="8">
        <f>COUNTIFS(Events!$X:$X,$B501,Events!$P:$P,R501)</f>
        <v>0</v>
      </c>
      <c r="G501" s="8">
        <f>COUNTIFS(Events!$X:$X,$B501,Events!$P:$P,S501)</f>
        <v>5</v>
      </c>
      <c r="H501" s="8">
        <f>COUNTIFS(Events!$X:$X,$B501,Events!$P:$P,T501)</f>
        <v>1</v>
      </c>
      <c r="I501" s="8">
        <f>COUNTIFS(Events!$X:$X,$B501,Events!$P:$P,U501)</f>
        <v>294</v>
      </c>
      <c r="J501" s="8">
        <f>COUNTIFS(Events!$X:$X,$B501,Events!$P:$P,V501)</f>
        <v>21</v>
      </c>
      <c r="K501" s="8">
        <f>COUNTIFS(Events!$X:$X,$B501,Events!$P:$P,W501)</f>
        <v>0</v>
      </c>
      <c r="L501" s="9">
        <f t="shared" ref="L501:L502" si="90">SUM(C501:K501)</f>
        <v>328</v>
      </c>
      <c r="M501" s="50"/>
      <c r="N501" s="50"/>
      <c r="O501" s="50" t="s">
        <v>40</v>
      </c>
      <c r="P501" s="50" t="s">
        <v>1564</v>
      </c>
      <c r="Q501" s="50" t="s">
        <v>7</v>
      </c>
      <c r="R501" s="50" t="s">
        <v>6</v>
      </c>
      <c r="S501" s="50" t="s">
        <v>1559</v>
      </c>
      <c r="T501" s="43" t="s">
        <v>215</v>
      </c>
      <c r="U501" s="43" t="s">
        <v>1557</v>
      </c>
      <c r="V501" s="43" t="s">
        <v>1563</v>
      </c>
      <c r="W501" s="43" t="s">
        <v>1525</v>
      </c>
    </row>
    <row r="502" spans="1:23" ht="42.75" customHeight="1" thickBot="1" x14ac:dyDescent="0.35">
      <c r="A502" s="45"/>
      <c r="B502" s="10" t="s">
        <v>2156</v>
      </c>
      <c r="C502" s="8">
        <f>COUNTIFS(Events!$X:$X,$B502,Events!$P:$P,O502)</f>
        <v>4</v>
      </c>
      <c r="D502" s="8">
        <f>COUNTIFS(Events!$X:$X,$B502,Events!$P:$P,P502)</f>
        <v>2</v>
      </c>
      <c r="E502" s="8">
        <f>COUNTIFS(Events!$X:$X,$B502,Events!$P:$P,Q502)</f>
        <v>0</v>
      </c>
      <c r="F502" s="8">
        <f>COUNTIFS(Events!$X:$X,$B502,Events!$P:$P,R502)</f>
        <v>1</v>
      </c>
      <c r="G502" s="8">
        <f>COUNTIFS(Events!$X:$X,$B502,Events!$P:$P,S502)</f>
        <v>28</v>
      </c>
      <c r="H502" s="8">
        <f>COUNTIFS(Events!$X:$X,$B502,Events!$P:$P,T502)</f>
        <v>4</v>
      </c>
      <c r="I502" s="8">
        <f>COUNTIFS(Events!$X:$X,$B502,Events!$P:$P,U502)</f>
        <v>36</v>
      </c>
      <c r="J502" s="8">
        <f>COUNTIFS(Events!$X:$X,$B502,Events!$P:$P,V502)</f>
        <v>1</v>
      </c>
      <c r="K502" s="8">
        <f>COUNTIFS(Events!$X:$X,$B502,Events!$P:$P,W502)</f>
        <v>0</v>
      </c>
      <c r="L502" s="9">
        <f t="shared" si="90"/>
        <v>76</v>
      </c>
      <c r="M502" s="50"/>
      <c r="N502" s="50"/>
      <c r="O502" s="50" t="s">
        <v>40</v>
      </c>
      <c r="P502" s="50" t="s">
        <v>1564</v>
      </c>
      <c r="Q502" s="50" t="s">
        <v>7</v>
      </c>
      <c r="R502" s="50" t="s">
        <v>6</v>
      </c>
      <c r="S502" s="50" t="s">
        <v>1559</v>
      </c>
      <c r="T502" s="43" t="s">
        <v>215</v>
      </c>
      <c r="U502" s="43" t="s">
        <v>1557</v>
      </c>
      <c r="V502" s="43" t="s">
        <v>1563</v>
      </c>
      <c r="W502" s="43" t="s">
        <v>1525</v>
      </c>
    </row>
    <row r="503" spans="1:23" ht="42.75" customHeight="1" thickBot="1" x14ac:dyDescent="0.35">
      <c r="A503" s="45"/>
      <c r="B503" s="12" t="s">
        <v>2251</v>
      </c>
      <c r="C503" s="13">
        <f t="shared" ref="C503:L503" si="91">SUM(C501:C502)</f>
        <v>5</v>
      </c>
      <c r="D503" s="13">
        <f t="shared" si="91"/>
        <v>3</v>
      </c>
      <c r="E503" s="13">
        <f t="shared" si="91"/>
        <v>5</v>
      </c>
      <c r="F503" s="13">
        <f t="shared" si="91"/>
        <v>1</v>
      </c>
      <c r="G503" s="13">
        <f t="shared" si="91"/>
        <v>33</v>
      </c>
      <c r="H503" s="13">
        <f t="shared" si="91"/>
        <v>5</v>
      </c>
      <c r="I503" s="13">
        <f t="shared" si="91"/>
        <v>330</v>
      </c>
      <c r="J503" s="13">
        <f t="shared" si="91"/>
        <v>22</v>
      </c>
      <c r="K503" s="13">
        <f t="shared" si="91"/>
        <v>0</v>
      </c>
      <c r="L503" s="14">
        <f t="shared" si="91"/>
        <v>404</v>
      </c>
      <c r="M503" s="50"/>
      <c r="N503" s="50"/>
      <c r="O503" s="50"/>
      <c r="P503" s="50"/>
      <c r="Q503" s="50"/>
      <c r="R503" s="50"/>
      <c r="S503" s="50"/>
    </row>
    <row r="504" spans="1:23" ht="63" customHeight="1" thickBot="1" x14ac:dyDescent="0.35">
      <c r="A504" s="45"/>
      <c r="B504" s="178" t="s">
        <v>2252</v>
      </c>
      <c r="C504" s="178"/>
      <c r="D504" s="178"/>
      <c r="E504" s="178"/>
      <c r="F504" s="178"/>
      <c r="G504" s="178"/>
      <c r="H504" s="178"/>
      <c r="I504" s="178"/>
      <c r="J504" s="178"/>
      <c r="K504" s="178"/>
      <c r="L504" s="179"/>
      <c r="M504" s="50"/>
      <c r="N504" s="50"/>
      <c r="O504" s="50"/>
      <c r="P504" s="50"/>
      <c r="Q504" s="50"/>
      <c r="R504" s="50"/>
      <c r="S504" s="50"/>
    </row>
    <row r="505" spans="1:23" ht="39" customHeight="1" thickBot="1" x14ac:dyDescent="0.35">
      <c r="A505" s="45"/>
      <c r="B505" s="44"/>
      <c r="C505" s="44"/>
      <c r="D505" s="44"/>
      <c r="E505" s="44"/>
      <c r="F505" s="44"/>
      <c r="G505" s="44"/>
      <c r="H505" s="44"/>
      <c r="I505" s="44"/>
      <c r="J505" s="44"/>
      <c r="K505" s="44"/>
      <c r="L505" s="44"/>
      <c r="M505" s="50"/>
      <c r="N505" s="50"/>
      <c r="O505" s="50"/>
      <c r="P505" s="50"/>
      <c r="Q505" s="50"/>
      <c r="R505" s="50"/>
      <c r="S505" s="50"/>
    </row>
    <row r="506" spans="1:23" ht="42.75" customHeight="1" thickBot="1" x14ac:dyDescent="0.35">
      <c r="A506" s="45"/>
      <c r="B506" s="174" t="s">
        <v>2338</v>
      </c>
      <c r="C506" s="175"/>
      <c r="D506" s="175"/>
      <c r="E506" s="175"/>
      <c r="F506" s="175"/>
      <c r="G506" s="175"/>
      <c r="H506" s="175"/>
      <c r="I506" s="175"/>
      <c r="J506" s="175"/>
      <c r="K506" s="175"/>
      <c r="L506" s="176"/>
      <c r="M506" s="50"/>
      <c r="N506" s="50"/>
      <c r="O506" s="50"/>
      <c r="P506" s="50"/>
      <c r="Q506" s="50"/>
      <c r="R506" s="50"/>
      <c r="S506" s="50"/>
    </row>
    <row r="507" spans="1:23" ht="42.75" customHeight="1" thickBot="1" x14ac:dyDescent="0.35">
      <c r="A507" s="45"/>
      <c r="B507" s="172" t="s">
        <v>2284</v>
      </c>
      <c r="C507" s="172"/>
      <c r="D507" s="172"/>
      <c r="E507" s="172"/>
      <c r="F507" s="172"/>
      <c r="G507" s="172"/>
      <c r="H507" s="172"/>
      <c r="I507" s="172"/>
      <c r="J507" s="172"/>
      <c r="K507" s="172"/>
      <c r="L507" s="173"/>
      <c r="M507" s="50"/>
      <c r="N507" s="50"/>
      <c r="O507" s="50"/>
      <c r="P507" s="50"/>
      <c r="Q507" s="50"/>
      <c r="R507" s="50"/>
      <c r="S507" s="50"/>
    </row>
    <row r="508" spans="1:23" ht="42.75" customHeight="1" thickBot="1" x14ac:dyDescent="0.35">
      <c r="A508" s="45"/>
      <c r="B508" s="1"/>
      <c r="C508" s="2" t="s">
        <v>40</v>
      </c>
      <c r="D508" s="3" t="s">
        <v>1564</v>
      </c>
      <c r="E508" s="3" t="s">
        <v>7</v>
      </c>
      <c r="F508" s="3" t="s">
        <v>6</v>
      </c>
      <c r="G508" s="3" t="s">
        <v>1559</v>
      </c>
      <c r="H508" s="3" t="s">
        <v>215</v>
      </c>
      <c r="I508" s="3" t="s">
        <v>1557</v>
      </c>
      <c r="J508" s="4" t="s">
        <v>1563</v>
      </c>
      <c r="K508" s="5" t="s">
        <v>1525</v>
      </c>
      <c r="L508" s="6" t="s">
        <v>2251</v>
      </c>
      <c r="M508" s="50"/>
      <c r="N508" s="50"/>
      <c r="O508" s="50"/>
      <c r="P508" s="50"/>
      <c r="Q508" s="50"/>
      <c r="R508" s="50"/>
      <c r="S508" s="50"/>
    </row>
    <row r="509" spans="1:23" ht="42.75" customHeight="1" x14ac:dyDescent="0.3">
      <c r="A509" s="45"/>
      <c r="B509" s="7" t="s">
        <v>2253</v>
      </c>
      <c r="C509" s="8">
        <f>COUNTIFS(Events!$Y:$Y,$B509,Events!$P:$P,O509)</f>
        <v>0</v>
      </c>
      <c r="D509" s="8">
        <f>COUNTIFS(Events!$Y:$Y,$B509,Events!$P:$P,P509)</f>
        <v>0</v>
      </c>
      <c r="E509" s="8">
        <f>COUNTIFS(Events!$Y:$Y,$B509,Events!$P:$P,Q509)</f>
        <v>0</v>
      </c>
      <c r="F509" s="8">
        <f>COUNTIFS(Events!$Y:$Y,$B509,Events!$P:$P,R509)</f>
        <v>0</v>
      </c>
      <c r="G509" s="8">
        <f>COUNTIFS(Events!$Y:$Y,$B509,Events!$P:$P,S509)</f>
        <v>0</v>
      </c>
      <c r="H509" s="8">
        <f>COUNTIFS(Events!$Y:$Y,$B509,Events!$P:$P,T509)</f>
        <v>0</v>
      </c>
      <c r="I509" s="8">
        <f>COUNTIFS(Events!$Y:$Y,$B509,Events!$P:$P,U509)</f>
        <v>0</v>
      </c>
      <c r="J509" s="8">
        <f>COUNTIFS(Events!$Y:$Y,$B509,Events!$P:$P,V509)</f>
        <v>0</v>
      </c>
      <c r="K509" s="8">
        <f>COUNTIFS(Events!$Y:$Y,$B509,Events!$P:$P,W509)</f>
        <v>0</v>
      </c>
      <c r="L509" s="9">
        <f t="shared" ref="L509:L514" si="92">SUM(C509:K509)</f>
        <v>0</v>
      </c>
      <c r="M509" s="50"/>
      <c r="N509" s="50"/>
      <c r="O509" s="50" t="s">
        <v>40</v>
      </c>
      <c r="P509" s="50" t="s">
        <v>1564</v>
      </c>
      <c r="Q509" s="50" t="s">
        <v>7</v>
      </c>
      <c r="R509" s="50" t="s">
        <v>6</v>
      </c>
      <c r="S509" s="50" t="s">
        <v>1559</v>
      </c>
      <c r="T509" s="43" t="s">
        <v>215</v>
      </c>
      <c r="U509" s="43" t="s">
        <v>1557</v>
      </c>
      <c r="V509" s="43" t="s">
        <v>1563</v>
      </c>
      <c r="W509" s="43" t="s">
        <v>1525</v>
      </c>
    </row>
    <row r="510" spans="1:23" ht="42.75" customHeight="1" x14ac:dyDescent="0.3">
      <c r="A510" s="45"/>
      <c r="B510" s="10" t="s">
        <v>2159</v>
      </c>
      <c r="C510" s="8">
        <f>COUNTIFS(Events!$Y:$Y,$B510,Events!$P:$P,O510)</f>
        <v>0</v>
      </c>
      <c r="D510" s="8">
        <f>COUNTIFS(Events!$Y:$Y,$B510,Events!$P:$P,P510)</f>
        <v>0</v>
      </c>
      <c r="E510" s="8">
        <f>COUNTIFS(Events!$Y:$Y,$B510,Events!$P:$P,Q510)</f>
        <v>1</v>
      </c>
      <c r="F510" s="8">
        <f>COUNTIFS(Events!$Y:$Y,$B510,Events!$P:$P,R510)</f>
        <v>0</v>
      </c>
      <c r="G510" s="8">
        <f>COUNTIFS(Events!$Y:$Y,$B510,Events!$P:$P,S510)</f>
        <v>0</v>
      </c>
      <c r="H510" s="8">
        <f>COUNTIFS(Events!$Y:$Y,$B510,Events!$P:$P,T510)</f>
        <v>0</v>
      </c>
      <c r="I510" s="8">
        <f>COUNTIFS(Events!$Y:$Y,$B510,Events!$P:$P,U510)</f>
        <v>0</v>
      </c>
      <c r="J510" s="8">
        <f>COUNTIFS(Events!$Y:$Y,$B510,Events!$P:$P,V510)</f>
        <v>0</v>
      </c>
      <c r="K510" s="8">
        <f>COUNTIFS(Events!$Y:$Y,$B510,Events!$P:$P,W510)</f>
        <v>0</v>
      </c>
      <c r="L510" s="9">
        <f t="shared" si="92"/>
        <v>1</v>
      </c>
      <c r="M510" s="50"/>
      <c r="N510" s="50"/>
      <c r="O510" s="50" t="s">
        <v>40</v>
      </c>
      <c r="P510" s="50" t="s">
        <v>1564</v>
      </c>
      <c r="Q510" s="50" t="s">
        <v>7</v>
      </c>
      <c r="R510" s="50" t="s">
        <v>6</v>
      </c>
      <c r="S510" s="50" t="s">
        <v>1559</v>
      </c>
      <c r="T510" s="43" t="s">
        <v>215</v>
      </c>
      <c r="U510" s="43" t="s">
        <v>1557</v>
      </c>
      <c r="V510" s="43" t="s">
        <v>1563</v>
      </c>
      <c r="W510" s="43" t="s">
        <v>1525</v>
      </c>
    </row>
    <row r="511" spans="1:23" ht="42.75" customHeight="1" x14ac:dyDescent="0.3">
      <c r="A511" s="45"/>
      <c r="B511" s="10" t="s">
        <v>2160</v>
      </c>
      <c r="C511" s="8">
        <f>COUNTIFS(Events!$Y:$Y,$B511,Events!$P:$P,O511)</f>
        <v>0</v>
      </c>
      <c r="D511" s="8">
        <f>COUNTIFS(Events!$Y:$Y,$B511,Events!$P:$P,P511)</f>
        <v>0</v>
      </c>
      <c r="E511" s="8">
        <f>COUNTIFS(Events!$Y:$Y,$B511,Events!$P:$P,Q511)</f>
        <v>0</v>
      </c>
      <c r="F511" s="8">
        <f>COUNTIFS(Events!$Y:$Y,$B511,Events!$P:$P,R511)</f>
        <v>0</v>
      </c>
      <c r="G511" s="8">
        <f>COUNTIFS(Events!$Y:$Y,$B511,Events!$P:$P,S511)</f>
        <v>0</v>
      </c>
      <c r="H511" s="8">
        <f>COUNTIFS(Events!$Y:$Y,$B511,Events!$P:$P,T511)</f>
        <v>0</v>
      </c>
      <c r="I511" s="8">
        <f>COUNTIFS(Events!$Y:$Y,$B511,Events!$P:$P,U511)</f>
        <v>1</v>
      </c>
      <c r="J511" s="8">
        <f>COUNTIFS(Events!$Y:$Y,$B511,Events!$P:$P,V511)</f>
        <v>1</v>
      </c>
      <c r="K511" s="8">
        <f>COUNTIFS(Events!$Y:$Y,$B511,Events!$P:$P,W511)</f>
        <v>0</v>
      </c>
      <c r="L511" s="9">
        <f t="shared" si="92"/>
        <v>2</v>
      </c>
      <c r="M511" s="50"/>
      <c r="N511" s="50"/>
      <c r="O511" s="50" t="s">
        <v>40</v>
      </c>
      <c r="P511" s="50" t="s">
        <v>1564</v>
      </c>
      <c r="Q511" s="50" t="s">
        <v>7</v>
      </c>
      <c r="R511" s="50" t="s">
        <v>6</v>
      </c>
      <c r="S511" s="50" t="s">
        <v>1559</v>
      </c>
      <c r="T511" s="43" t="s">
        <v>215</v>
      </c>
      <c r="U511" s="43" t="s">
        <v>1557</v>
      </c>
      <c r="V511" s="43" t="s">
        <v>1563</v>
      </c>
      <c r="W511" s="43" t="s">
        <v>1525</v>
      </c>
    </row>
    <row r="512" spans="1:23" ht="42.75" customHeight="1" x14ac:dyDescent="0.3">
      <c r="A512" s="45"/>
      <c r="B512" s="10" t="s">
        <v>2161</v>
      </c>
      <c r="C512" s="8">
        <f>COUNTIFS(Events!$Y:$Y,$B512,Events!$P:$P,O512)</f>
        <v>0</v>
      </c>
      <c r="D512" s="8">
        <f>COUNTIFS(Events!$Y:$Y,$B512,Events!$P:$P,P512)</f>
        <v>0</v>
      </c>
      <c r="E512" s="8">
        <f>COUNTIFS(Events!$Y:$Y,$B512,Events!$P:$P,Q512)</f>
        <v>0</v>
      </c>
      <c r="F512" s="8">
        <f>COUNTIFS(Events!$Y:$Y,$B512,Events!$P:$P,R512)</f>
        <v>0</v>
      </c>
      <c r="G512" s="8">
        <f>COUNTIFS(Events!$Y:$Y,$B512,Events!$P:$P,S512)</f>
        <v>2</v>
      </c>
      <c r="H512" s="8">
        <f>COUNTIFS(Events!$Y:$Y,$B512,Events!$P:$P,T512)</f>
        <v>1</v>
      </c>
      <c r="I512" s="8">
        <f>COUNTIFS(Events!$Y:$Y,$B512,Events!$P:$P,U512)</f>
        <v>6</v>
      </c>
      <c r="J512" s="8">
        <f>COUNTIFS(Events!$Y:$Y,$B512,Events!$P:$P,V512)</f>
        <v>0</v>
      </c>
      <c r="K512" s="8">
        <f>COUNTIFS(Events!$Y:$Y,$B512,Events!$P:$P,W512)</f>
        <v>0</v>
      </c>
      <c r="L512" s="9">
        <f t="shared" si="92"/>
        <v>9</v>
      </c>
      <c r="M512" s="50"/>
      <c r="N512" s="50"/>
      <c r="O512" s="50" t="s">
        <v>40</v>
      </c>
      <c r="P512" s="50" t="s">
        <v>1564</v>
      </c>
      <c r="Q512" s="50" t="s">
        <v>7</v>
      </c>
      <c r="R512" s="50" t="s">
        <v>6</v>
      </c>
      <c r="S512" s="50" t="s">
        <v>1559</v>
      </c>
      <c r="T512" s="43" t="s">
        <v>215</v>
      </c>
      <c r="U512" s="43" t="s">
        <v>1557</v>
      </c>
      <c r="V512" s="43" t="s">
        <v>1563</v>
      </c>
      <c r="W512" s="43" t="s">
        <v>1525</v>
      </c>
    </row>
    <row r="513" spans="1:23" ht="42.75" customHeight="1" x14ac:dyDescent="0.3">
      <c r="A513" s="45"/>
      <c r="B513" s="10" t="s">
        <v>2156</v>
      </c>
      <c r="C513" s="8">
        <f>COUNTIFS(Events!$Y:$Y,$B513,Events!$P:$P,O513)</f>
        <v>4</v>
      </c>
      <c r="D513" s="8">
        <f>COUNTIFS(Events!$Y:$Y,$B513,Events!$P:$P,P513)</f>
        <v>2</v>
      </c>
      <c r="E513" s="8">
        <f>COUNTIFS(Events!$Y:$Y,$B513,Events!$P:$P,Q513)</f>
        <v>0</v>
      </c>
      <c r="F513" s="8">
        <f>COUNTIFS(Events!$Y:$Y,$B513,Events!$P:$P,R513)</f>
        <v>1</v>
      </c>
      <c r="G513" s="8">
        <f>COUNTIFS(Events!$Y:$Y,$B513,Events!$P:$P,S513)</f>
        <v>28</v>
      </c>
      <c r="H513" s="8">
        <f>COUNTIFS(Events!$Y:$Y,$B513,Events!$P:$P,T513)</f>
        <v>4</v>
      </c>
      <c r="I513" s="8">
        <f>COUNTIFS(Events!$Y:$Y,$B513,Events!$P:$P,U513)</f>
        <v>36</v>
      </c>
      <c r="J513" s="8">
        <f>COUNTIFS(Events!$Y:$Y,$B513,Events!$P:$P,V513)</f>
        <v>1</v>
      </c>
      <c r="K513" s="8">
        <f>COUNTIFS(Events!$Y:$Y,$B513,Events!$P:$P,W513)</f>
        <v>0</v>
      </c>
      <c r="L513" s="9">
        <f t="shared" si="92"/>
        <v>76</v>
      </c>
      <c r="M513" s="50"/>
      <c r="N513" s="50"/>
      <c r="O513" s="50" t="s">
        <v>40</v>
      </c>
      <c r="P513" s="50" t="s">
        <v>1564</v>
      </c>
      <c r="Q513" s="50" t="s">
        <v>7</v>
      </c>
      <c r="R513" s="50" t="s">
        <v>6</v>
      </c>
      <c r="S513" s="50" t="s">
        <v>1559</v>
      </c>
      <c r="T513" s="43" t="s">
        <v>215</v>
      </c>
      <c r="U513" s="43" t="s">
        <v>1557</v>
      </c>
      <c r="V513" s="43" t="s">
        <v>1563</v>
      </c>
      <c r="W513" s="43" t="s">
        <v>1525</v>
      </c>
    </row>
    <row r="514" spans="1:23" ht="42.75" customHeight="1" thickBot="1" x14ac:dyDescent="0.35">
      <c r="A514" s="45"/>
      <c r="B514" s="10" t="s">
        <v>2158</v>
      </c>
      <c r="C514" s="8">
        <f>COUNTIFS(Events!$Y:$Y,$B514,Events!$P:$P,O514)</f>
        <v>1</v>
      </c>
      <c r="D514" s="8">
        <f>COUNTIFS(Events!$Y:$Y,$B514,Events!$P:$P,P514)</f>
        <v>1</v>
      </c>
      <c r="E514" s="8">
        <f>COUNTIFS(Events!$Y:$Y,$B514,Events!$P:$P,Q514)</f>
        <v>4</v>
      </c>
      <c r="F514" s="8">
        <f>COUNTIFS(Events!$Y:$Y,$B514,Events!$P:$P,R514)</f>
        <v>0</v>
      </c>
      <c r="G514" s="8">
        <f>COUNTIFS(Events!$Y:$Y,$B514,Events!$P:$P,S514)</f>
        <v>3</v>
      </c>
      <c r="H514" s="8">
        <f>COUNTIFS(Events!$Y:$Y,$B514,Events!$P:$P,T514)</f>
        <v>0</v>
      </c>
      <c r="I514" s="8">
        <f>COUNTIFS(Events!$Y:$Y,$B514,Events!$P:$P,U514)</f>
        <v>287</v>
      </c>
      <c r="J514" s="8">
        <f>COUNTIFS(Events!$Y:$Y,$B514,Events!$P:$P,V514)</f>
        <v>20</v>
      </c>
      <c r="K514" s="8">
        <f>COUNTIFS(Events!$Y:$Y,$B514,Events!$P:$P,W514)</f>
        <v>0</v>
      </c>
      <c r="L514" s="9">
        <f t="shared" si="92"/>
        <v>316</v>
      </c>
      <c r="M514" s="50"/>
      <c r="N514" s="50"/>
      <c r="O514" s="50" t="s">
        <v>40</v>
      </c>
      <c r="P514" s="50" t="s">
        <v>1564</v>
      </c>
      <c r="Q514" s="50" t="s">
        <v>7</v>
      </c>
      <c r="R514" s="50" t="s">
        <v>6</v>
      </c>
      <c r="S514" s="50" t="s">
        <v>1559</v>
      </c>
      <c r="T514" s="43" t="s">
        <v>215</v>
      </c>
      <c r="U514" s="43" t="s">
        <v>1557</v>
      </c>
      <c r="V514" s="43" t="s">
        <v>1563</v>
      </c>
      <c r="W514" s="43" t="s">
        <v>1525</v>
      </c>
    </row>
    <row r="515" spans="1:23" ht="42.75" customHeight="1" thickBot="1" x14ac:dyDescent="0.35">
      <c r="A515" s="45"/>
      <c r="B515" s="12" t="s">
        <v>2251</v>
      </c>
      <c r="C515" s="13">
        <f t="shared" ref="C515" si="93">SUM(C509:C514)</f>
        <v>5</v>
      </c>
      <c r="D515" s="13">
        <f t="shared" ref="D515" si="94">SUM(D509:D514)</f>
        <v>3</v>
      </c>
      <c r="E515" s="13">
        <f t="shared" ref="E515" si="95">SUM(E509:E514)</f>
        <v>5</v>
      </c>
      <c r="F515" s="13">
        <f t="shared" ref="F515" si="96">SUM(F509:F514)</f>
        <v>1</v>
      </c>
      <c r="G515" s="13">
        <f t="shared" ref="G515" si="97">SUM(G509:G514)</f>
        <v>33</v>
      </c>
      <c r="H515" s="13">
        <f t="shared" ref="H515" si="98">SUM(H509:H514)</f>
        <v>5</v>
      </c>
      <c r="I515" s="13">
        <f t="shared" ref="I515" si="99">SUM(I509:I514)</f>
        <v>330</v>
      </c>
      <c r="J515" s="13">
        <f t="shared" ref="J515" si="100">SUM(J509:J514)</f>
        <v>22</v>
      </c>
      <c r="K515" s="13">
        <f t="shared" ref="K515" si="101">SUM(K509:K514)</f>
        <v>0</v>
      </c>
      <c r="L515" s="14">
        <f t="shared" ref="L515" si="102">SUM(L509:L514)</f>
        <v>404</v>
      </c>
      <c r="M515" s="50"/>
      <c r="N515" s="50"/>
      <c r="O515" s="50"/>
      <c r="P515" s="50"/>
      <c r="Q515" s="50"/>
      <c r="R515" s="50"/>
      <c r="S515" s="50"/>
    </row>
    <row r="516" spans="1:23" ht="63" customHeight="1" thickBot="1" x14ac:dyDescent="0.35">
      <c r="A516" s="45"/>
      <c r="B516" s="178" t="s">
        <v>2252</v>
      </c>
      <c r="C516" s="178"/>
      <c r="D516" s="178"/>
      <c r="E516" s="178"/>
      <c r="F516" s="178"/>
      <c r="G516" s="178"/>
      <c r="H516" s="178"/>
      <c r="I516" s="178"/>
      <c r="J516" s="178"/>
      <c r="K516" s="178"/>
      <c r="L516" s="179"/>
      <c r="M516" s="50"/>
      <c r="N516" s="50"/>
      <c r="O516" s="50"/>
      <c r="P516" s="50"/>
      <c r="Q516" s="50"/>
      <c r="R516" s="50"/>
      <c r="S516" s="50"/>
    </row>
    <row r="517" spans="1:23" ht="39" customHeight="1" thickBot="1" x14ac:dyDescent="0.35">
      <c r="A517" s="45"/>
      <c r="B517" s="44"/>
      <c r="C517" s="44"/>
      <c r="D517" s="44"/>
      <c r="E517" s="44"/>
      <c r="F517" s="44"/>
      <c r="G517" s="44"/>
      <c r="H517" s="44"/>
      <c r="I517" s="44"/>
      <c r="J517" s="44"/>
      <c r="K517" s="44"/>
      <c r="L517" s="44"/>
      <c r="M517" s="50"/>
      <c r="N517" s="50"/>
      <c r="O517" s="50"/>
      <c r="P517" s="50"/>
      <c r="Q517" s="50"/>
      <c r="R517" s="50"/>
      <c r="S517" s="50"/>
    </row>
    <row r="518" spans="1:23" ht="42.75" customHeight="1" thickBot="1" x14ac:dyDescent="0.35">
      <c r="A518" s="45"/>
      <c r="B518" s="174" t="s">
        <v>2338</v>
      </c>
      <c r="C518" s="175"/>
      <c r="D518" s="175"/>
      <c r="E518" s="175"/>
      <c r="F518" s="175"/>
      <c r="G518" s="175"/>
      <c r="H518" s="175"/>
      <c r="I518" s="175"/>
      <c r="J518" s="175"/>
      <c r="K518" s="175"/>
      <c r="L518" s="176"/>
      <c r="M518" s="50"/>
      <c r="N518" s="50"/>
      <c r="O518" s="50"/>
      <c r="P518" s="50"/>
      <c r="Q518" s="50"/>
      <c r="R518" s="50"/>
      <c r="S518" s="50"/>
    </row>
    <row r="519" spans="1:23" ht="42.75" customHeight="1" thickBot="1" x14ac:dyDescent="0.35">
      <c r="A519" s="45"/>
      <c r="B519" s="172" t="s">
        <v>2285</v>
      </c>
      <c r="C519" s="172"/>
      <c r="D519" s="172"/>
      <c r="E519" s="172"/>
      <c r="F519" s="172"/>
      <c r="G519" s="172"/>
      <c r="H519" s="172"/>
      <c r="I519" s="172"/>
      <c r="J519" s="172"/>
      <c r="K519" s="172"/>
      <c r="L519" s="173"/>
      <c r="M519" s="50"/>
      <c r="N519" s="50"/>
      <c r="O519" s="50"/>
      <c r="P519" s="50"/>
      <c r="Q519" s="50"/>
      <c r="R519" s="50"/>
      <c r="S519" s="50"/>
    </row>
    <row r="520" spans="1:23" ht="42.75" customHeight="1" thickBot="1" x14ac:dyDescent="0.35">
      <c r="A520" s="45"/>
      <c r="B520" s="1"/>
      <c r="C520" s="2" t="s">
        <v>40</v>
      </c>
      <c r="D520" s="3" t="s">
        <v>1564</v>
      </c>
      <c r="E520" s="3" t="s">
        <v>7</v>
      </c>
      <c r="F520" s="3" t="s">
        <v>6</v>
      </c>
      <c r="G520" s="3" t="s">
        <v>1559</v>
      </c>
      <c r="H520" s="3" t="s">
        <v>215</v>
      </c>
      <c r="I520" s="3" t="s">
        <v>1557</v>
      </c>
      <c r="J520" s="4" t="s">
        <v>1563</v>
      </c>
      <c r="K520" s="5" t="s">
        <v>1525</v>
      </c>
      <c r="L520" s="6" t="s">
        <v>2251</v>
      </c>
      <c r="M520" s="50"/>
      <c r="N520" s="50"/>
      <c r="O520" s="50"/>
      <c r="P520" s="50"/>
      <c r="Q520" s="50"/>
      <c r="R520" s="50"/>
      <c r="S520" s="50"/>
    </row>
    <row r="521" spans="1:23" ht="42.75" customHeight="1" x14ac:dyDescent="0.3">
      <c r="A521" s="45"/>
      <c r="B521" s="7" t="s">
        <v>2167</v>
      </c>
      <c r="C521" s="8">
        <f>COUNTIFS(Events!$AB:$AB,$B521,Events!$P:$P,O521)</f>
        <v>5</v>
      </c>
      <c r="D521" s="8">
        <f>COUNTIFS(Events!$AB:$AB,$B521,Events!$P:$P,P521)</f>
        <v>1</v>
      </c>
      <c r="E521" s="8">
        <f>COUNTIFS(Events!$AB:$AB,$B521,Events!$P:$P,Q521)</f>
        <v>0</v>
      </c>
      <c r="F521" s="8">
        <f>COUNTIFS(Events!$AB:$AB,$B521,Events!$P:$P,R521)</f>
        <v>0</v>
      </c>
      <c r="G521" s="8">
        <f>COUNTIFS(Events!$AB:$AB,$B521,Events!$P:$P,S521)</f>
        <v>0</v>
      </c>
      <c r="H521" s="8">
        <f>COUNTIFS(Events!$AB:$AB,$B521,Events!$P:$P,T521)</f>
        <v>0</v>
      </c>
      <c r="I521" s="8">
        <f>COUNTIFS(Events!$AB:$AB,$B521,Events!$P:$P,U521)</f>
        <v>0</v>
      </c>
      <c r="J521" s="8">
        <f>COUNTIFS(Events!$AB:$AB,$B521,Events!$P:$P,V521)</f>
        <v>0</v>
      </c>
      <c r="K521" s="8">
        <f>COUNTIFS(Events!$AB:$AB,$B521,Events!$P:$P,W521)</f>
        <v>0</v>
      </c>
      <c r="L521" s="9">
        <f t="shared" ref="L521:L526" si="103">SUM(C521:K521)</f>
        <v>6</v>
      </c>
      <c r="M521" s="50"/>
      <c r="N521" s="50"/>
      <c r="O521" s="50" t="s">
        <v>40</v>
      </c>
      <c r="P521" s="50" t="s">
        <v>1564</v>
      </c>
      <c r="Q521" s="50" t="s">
        <v>7</v>
      </c>
      <c r="R521" s="50" t="s">
        <v>6</v>
      </c>
      <c r="S521" s="50" t="s">
        <v>1559</v>
      </c>
      <c r="T521" s="43" t="s">
        <v>215</v>
      </c>
      <c r="U521" s="43" t="s">
        <v>1557</v>
      </c>
      <c r="V521" s="43" t="s">
        <v>1563</v>
      </c>
      <c r="W521" s="43" t="s">
        <v>1525</v>
      </c>
    </row>
    <row r="522" spans="1:23" ht="42.75" customHeight="1" x14ac:dyDescent="0.3">
      <c r="A522" s="45"/>
      <c r="B522" s="10" t="s">
        <v>2164</v>
      </c>
      <c r="C522" s="8">
        <f>COUNTIFS(Events!$AB:$AB,$B522,Events!$P:$P,O522)</f>
        <v>0</v>
      </c>
      <c r="D522" s="8">
        <f>COUNTIFS(Events!$AB:$AB,$B522,Events!$P:$P,P522)</f>
        <v>2</v>
      </c>
      <c r="E522" s="8">
        <f>COUNTIFS(Events!$AB:$AB,$B522,Events!$P:$P,Q522)</f>
        <v>3</v>
      </c>
      <c r="F522" s="8">
        <f>COUNTIFS(Events!$AB:$AB,$B522,Events!$P:$P,R522)</f>
        <v>0</v>
      </c>
      <c r="G522" s="8">
        <f>COUNTIFS(Events!$AB:$AB,$B522,Events!$P:$P,S522)</f>
        <v>0</v>
      </c>
      <c r="H522" s="8">
        <f>COUNTIFS(Events!$AB:$AB,$B522,Events!$P:$P,T522)</f>
        <v>0</v>
      </c>
      <c r="I522" s="8">
        <f>COUNTIFS(Events!$AB:$AB,$B522,Events!$P:$P,U522)</f>
        <v>0</v>
      </c>
      <c r="J522" s="8">
        <f>COUNTIFS(Events!$AB:$AB,$B522,Events!$P:$P,V522)</f>
        <v>0</v>
      </c>
      <c r="K522" s="8">
        <f>COUNTIFS(Events!$AB:$AB,$B522,Events!$P:$P,W522)</f>
        <v>0</v>
      </c>
      <c r="L522" s="9">
        <f t="shared" si="103"/>
        <v>5</v>
      </c>
      <c r="M522" s="50"/>
      <c r="N522" s="50"/>
      <c r="O522" s="50" t="s">
        <v>40</v>
      </c>
      <c r="P522" s="50" t="s">
        <v>1564</v>
      </c>
      <c r="Q522" s="50" t="s">
        <v>7</v>
      </c>
      <c r="R522" s="50" t="s">
        <v>6</v>
      </c>
      <c r="S522" s="50" t="s">
        <v>1559</v>
      </c>
      <c r="T522" s="43" t="s">
        <v>215</v>
      </c>
      <c r="U522" s="43" t="s">
        <v>1557</v>
      </c>
      <c r="V522" s="43" t="s">
        <v>1563</v>
      </c>
      <c r="W522" s="43" t="s">
        <v>1525</v>
      </c>
    </row>
    <row r="523" spans="1:23" ht="42.75" customHeight="1" x14ac:dyDescent="0.3">
      <c r="A523" s="45"/>
      <c r="B523" s="10" t="s">
        <v>2246</v>
      </c>
      <c r="C523" s="8">
        <f>COUNTIFS(Events!$AB:$AB,$B523,Events!$P:$P,O523)</f>
        <v>0</v>
      </c>
      <c r="D523" s="8">
        <f>COUNTIFS(Events!$AB:$AB,$B523,Events!$P:$P,P523)</f>
        <v>0</v>
      </c>
      <c r="E523" s="8">
        <f>COUNTIFS(Events!$AB:$AB,$B523,Events!$P:$P,Q523)</f>
        <v>2</v>
      </c>
      <c r="F523" s="8">
        <f>COUNTIFS(Events!$AB:$AB,$B523,Events!$P:$P,R523)</f>
        <v>0</v>
      </c>
      <c r="G523" s="8">
        <f>COUNTIFS(Events!$AB:$AB,$B523,Events!$P:$P,S523)</f>
        <v>0</v>
      </c>
      <c r="H523" s="8">
        <f>COUNTIFS(Events!$AB:$AB,$B523,Events!$P:$P,T523)</f>
        <v>0</v>
      </c>
      <c r="I523" s="8">
        <f>COUNTIFS(Events!$AB:$AB,$B523,Events!$P:$P,U523)</f>
        <v>0</v>
      </c>
      <c r="J523" s="8">
        <f>COUNTIFS(Events!$AB:$AB,$B523,Events!$P:$P,V523)</f>
        <v>0</v>
      </c>
      <c r="K523" s="8">
        <f>COUNTIFS(Events!$AB:$AB,$B523,Events!$P:$P,W523)</f>
        <v>0</v>
      </c>
      <c r="L523" s="9">
        <f t="shared" si="103"/>
        <v>2</v>
      </c>
      <c r="M523" s="50"/>
      <c r="N523" s="50"/>
      <c r="O523" s="50" t="s">
        <v>40</v>
      </c>
      <c r="P523" s="50" t="s">
        <v>1564</v>
      </c>
      <c r="Q523" s="50" t="s">
        <v>7</v>
      </c>
      <c r="R523" s="50" t="s">
        <v>6</v>
      </c>
      <c r="S523" s="50" t="s">
        <v>1559</v>
      </c>
      <c r="T523" s="43" t="s">
        <v>215</v>
      </c>
      <c r="U523" s="43" t="s">
        <v>1557</v>
      </c>
      <c r="V523" s="43" t="s">
        <v>1563</v>
      </c>
      <c r="W523" s="43" t="s">
        <v>1525</v>
      </c>
    </row>
    <row r="524" spans="1:23" ht="42.75" customHeight="1" x14ac:dyDescent="0.3">
      <c r="A524" s="45"/>
      <c r="B524" s="10" t="s">
        <v>2168</v>
      </c>
      <c r="C524" s="8">
        <f>COUNTIFS(Events!$AB:$AB,$B524,Events!$P:$P,O524)</f>
        <v>0</v>
      </c>
      <c r="D524" s="8">
        <f>COUNTIFS(Events!$AB:$AB,$B524,Events!$P:$P,P524)</f>
        <v>0</v>
      </c>
      <c r="E524" s="8">
        <f>COUNTIFS(Events!$AB:$AB,$B524,Events!$P:$P,Q524)</f>
        <v>0</v>
      </c>
      <c r="F524" s="8">
        <f>COUNTIFS(Events!$AB:$AB,$B524,Events!$P:$P,R524)</f>
        <v>0</v>
      </c>
      <c r="G524" s="8">
        <f>COUNTIFS(Events!$AB:$AB,$B524,Events!$P:$P,S524)</f>
        <v>0</v>
      </c>
      <c r="H524" s="8">
        <f>COUNTIFS(Events!$AB:$AB,$B524,Events!$P:$P,T524)</f>
        <v>0</v>
      </c>
      <c r="I524" s="8">
        <f>COUNTIFS(Events!$AB:$AB,$B524,Events!$P:$P,U524)</f>
        <v>0</v>
      </c>
      <c r="J524" s="8">
        <f>COUNTIFS(Events!$AB:$AB,$B524,Events!$P:$P,V524)</f>
        <v>0</v>
      </c>
      <c r="K524" s="8">
        <f>COUNTIFS(Events!$AB:$AB,$B524,Events!$P:$P,W524)</f>
        <v>0</v>
      </c>
      <c r="L524" s="9">
        <f t="shared" si="103"/>
        <v>0</v>
      </c>
      <c r="M524" s="50"/>
      <c r="N524" s="50"/>
      <c r="O524" s="50" t="s">
        <v>40</v>
      </c>
      <c r="P524" s="50" t="s">
        <v>1564</v>
      </c>
      <c r="Q524" s="50" t="s">
        <v>7</v>
      </c>
      <c r="R524" s="50" t="s">
        <v>6</v>
      </c>
      <c r="S524" s="50" t="s">
        <v>1559</v>
      </c>
      <c r="T524" s="43" t="s">
        <v>215</v>
      </c>
      <c r="U524" s="43" t="s">
        <v>1557</v>
      </c>
      <c r="V524" s="43" t="s">
        <v>1563</v>
      </c>
      <c r="W524" s="43" t="s">
        <v>1525</v>
      </c>
    </row>
    <row r="525" spans="1:23" ht="42.75" customHeight="1" x14ac:dyDescent="0.3">
      <c r="A525" s="45"/>
      <c r="B525" s="10" t="s">
        <v>2169</v>
      </c>
      <c r="C525" s="8">
        <f>COUNTIFS(Events!$AB:$AB,$B525,Events!$P:$P,O525)</f>
        <v>0</v>
      </c>
      <c r="D525" s="8">
        <f>COUNTIFS(Events!$AB:$AB,$B525,Events!$P:$P,P525)</f>
        <v>0</v>
      </c>
      <c r="E525" s="8">
        <f>COUNTIFS(Events!$AB:$AB,$B525,Events!$P:$P,Q525)</f>
        <v>0</v>
      </c>
      <c r="F525" s="8">
        <f>COUNTIFS(Events!$AB:$AB,$B525,Events!$P:$P,R525)</f>
        <v>0</v>
      </c>
      <c r="G525" s="8">
        <f>COUNTIFS(Events!$AB:$AB,$B525,Events!$P:$P,S525)</f>
        <v>0</v>
      </c>
      <c r="H525" s="8">
        <f>COUNTIFS(Events!$AB:$AB,$B525,Events!$P:$P,T525)</f>
        <v>5</v>
      </c>
      <c r="I525" s="8">
        <f>COUNTIFS(Events!$AB:$AB,$B525,Events!$P:$P,U525)</f>
        <v>0</v>
      </c>
      <c r="J525" s="8">
        <f>COUNTIFS(Events!$AB:$AB,$B525,Events!$P:$P,V525)</f>
        <v>0</v>
      </c>
      <c r="K525" s="8">
        <f>COUNTIFS(Events!$AB:$AB,$B525,Events!$P:$P,W525)</f>
        <v>0</v>
      </c>
      <c r="L525" s="9">
        <f t="shared" si="103"/>
        <v>5</v>
      </c>
      <c r="M525" s="50"/>
      <c r="N525" s="50"/>
      <c r="O525" s="50" t="s">
        <v>40</v>
      </c>
      <c r="P525" s="50" t="s">
        <v>1564</v>
      </c>
      <c r="Q525" s="50" t="s">
        <v>7</v>
      </c>
      <c r="R525" s="50" t="s">
        <v>6</v>
      </c>
      <c r="S525" s="50" t="s">
        <v>1559</v>
      </c>
      <c r="T525" s="43" t="s">
        <v>215</v>
      </c>
      <c r="U525" s="43" t="s">
        <v>1557</v>
      </c>
      <c r="V525" s="43" t="s">
        <v>1563</v>
      </c>
      <c r="W525" s="43" t="s">
        <v>1525</v>
      </c>
    </row>
    <row r="526" spans="1:23" ht="42.75" customHeight="1" thickBot="1" x14ac:dyDescent="0.35">
      <c r="A526" s="45"/>
      <c r="B526" s="10" t="s">
        <v>2170</v>
      </c>
      <c r="C526" s="8">
        <f>COUNTIFS(Events!$AB:$AB,$B526,Events!$P:$P,O526)</f>
        <v>0</v>
      </c>
      <c r="D526" s="8">
        <f>COUNTIFS(Events!$AB:$AB,$B526,Events!$P:$P,P526)</f>
        <v>0</v>
      </c>
      <c r="E526" s="8">
        <f>COUNTIFS(Events!$AB:$AB,$B526,Events!$P:$P,Q526)</f>
        <v>0</v>
      </c>
      <c r="F526" s="8">
        <f>COUNTIFS(Events!$AB:$AB,$B526,Events!$P:$P,R526)</f>
        <v>1</v>
      </c>
      <c r="G526" s="8">
        <f>COUNTIFS(Events!$AB:$AB,$B526,Events!$P:$P,S526)</f>
        <v>33</v>
      </c>
      <c r="H526" s="8">
        <f>COUNTIFS(Events!$AB:$AB,$B526,Events!$P:$P,T526)</f>
        <v>0</v>
      </c>
      <c r="I526" s="8">
        <f>COUNTIFS(Events!$AB:$AB,$B526,Events!$P:$P,U526)</f>
        <v>330</v>
      </c>
      <c r="J526" s="8">
        <f>COUNTIFS(Events!$AB:$AB,$B526,Events!$P:$P,V526)</f>
        <v>22</v>
      </c>
      <c r="K526" s="8">
        <f>COUNTIFS(Events!$AB:$AB,$B526,Events!$P:$P,W526)</f>
        <v>0</v>
      </c>
      <c r="L526" s="9">
        <f t="shared" si="103"/>
        <v>386</v>
      </c>
      <c r="M526" s="50"/>
      <c r="N526" s="50"/>
      <c r="O526" s="50" t="s">
        <v>40</v>
      </c>
      <c r="P526" s="50" t="s">
        <v>1564</v>
      </c>
      <c r="Q526" s="50" t="s">
        <v>7</v>
      </c>
      <c r="R526" s="50" t="s">
        <v>6</v>
      </c>
      <c r="S526" s="50" t="s">
        <v>1559</v>
      </c>
      <c r="T526" s="43" t="s">
        <v>215</v>
      </c>
      <c r="U526" s="43" t="s">
        <v>1557</v>
      </c>
      <c r="V526" s="43" t="s">
        <v>1563</v>
      </c>
      <c r="W526" s="43" t="s">
        <v>1525</v>
      </c>
    </row>
    <row r="527" spans="1:23" ht="42.75" customHeight="1" thickBot="1" x14ac:dyDescent="0.35">
      <c r="A527" s="45"/>
      <c r="B527" s="12" t="s">
        <v>2251</v>
      </c>
      <c r="C527" s="13">
        <f t="shared" ref="C527" si="104">SUM(C521:C526)</f>
        <v>5</v>
      </c>
      <c r="D527" s="13">
        <f t="shared" ref="D527" si="105">SUM(D521:D526)</f>
        <v>3</v>
      </c>
      <c r="E527" s="13">
        <f t="shared" ref="E527" si="106">SUM(E521:E526)</f>
        <v>5</v>
      </c>
      <c r="F527" s="13">
        <f t="shared" ref="F527" si="107">SUM(F521:F526)</f>
        <v>1</v>
      </c>
      <c r="G527" s="13">
        <f t="shared" ref="G527" si="108">SUM(G521:G526)</f>
        <v>33</v>
      </c>
      <c r="H527" s="13">
        <f t="shared" ref="H527" si="109">SUM(H521:H526)</f>
        <v>5</v>
      </c>
      <c r="I527" s="13">
        <f t="shared" ref="I527" si="110">SUM(I521:I526)</f>
        <v>330</v>
      </c>
      <c r="J527" s="13">
        <f t="shared" ref="J527" si="111">SUM(J521:J526)</f>
        <v>22</v>
      </c>
      <c r="K527" s="13">
        <f t="shared" ref="K527" si="112">SUM(K521:K526)</f>
        <v>0</v>
      </c>
      <c r="L527" s="14">
        <f t="shared" ref="L527" si="113">SUM(L521:L526)</f>
        <v>404</v>
      </c>
      <c r="M527" s="50"/>
      <c r="N527" s="50"/>
      <c r="O527" s="50"/>
      <c r="P527" s="50"/>
      <c r="Q527" s="50"/>
      <c r="R527" s="50"/>
      <c r="S527" s="50"/>
    </row>
    <row r="528" spans="1:23" ht="63" customHeight="1" thickBot="1" x14ac:dyDescent="0.35">
      <c r="A528" s="45"/>
      <c r="B528" s="178" t="s">
        <v>2252</v>
      </c>
      <c r="C528" s="178"/>
      <c r="D528" s="178"/>
      <c r="E528" s="178"/>
      <c r="F528" s="178"/>
      <c r="G528" s="178"/>
      <c r="H528" s="178"/>
      <c r="I528" s="178"/>
      <c r="J528" s="178"/>
      <c r="K528" s="178"/>
      <c r="L528" s="179"/>
      <c r="M528" s="50"/>
      <c r="N528" s="50"/>
      <c r="O528" s="50"/>
      <c r="P528" s="50"/>
      <c r="Q528" s="50"/>
      <c r="R528" s="50"/>
      <c r="S528" s="50"/>
    </row>
    <row r="529" spans="1:23" ht="39" customHeight="1" thickBot="1" x14ac:dyDescent="0.35">
      <c r="A529" s="45"/>
      <c r="B529" s="44"/>
      <c r="C529" s="44"/>
      <c r="D529" s="44"/>
      <c r="E529" s="44"/>
      <c r="F529" s="44"/>
      <c r="G529" s="44"/>
      <c r="H529" s="44"/>
      <c r="I529" s="44"/>
      <c r="J529" s="44"/>
      <c r="K529" s="44"/>
      <c r="L529" s="44"/>
      <c r="M529" s="50"/>
      <c r="N529" s="50"/>
      <c r="O529" s="50"/>
      <c r="P529" s="50"/>
      <c r="Q529" s="50"/>
      <c r="R529" s="50"/>
      <c r="S529" s="50"/>
    </row>
    <row r="530" spans="1:23" ht="42.75" customHeight="1" thickBot="1" x14ac:dyDescent="0.35">
      <c r="A530" s="45"/>
      <c r="B530" s="174" t="s">
        <v>2338</v>
      </c>
      <c r="C530" s="175"/>
      <c r="D530" s="175"/>
      <c r="E530" s="175"/>
      <c r="F530" s="175"/>
      <c r="G530" s="175"/>
      <c r="H530" s="175"/>
      <c r="I530" s="175"/>
      <c r="J530" s="175"/>
      <c r="K530" s="175"/>
      <c r="L530" s="176"/>
      <c r="M530" s="50"/>
      <c r="N530" s="50"/>
      <c r="O530" s="50"/>
      <c r="P530" s="50"/>
      <c r="Q530" s="50"/>
      <c r="R530" s="50"/>
      <c r="S530" s="50"/>
    </row>
    <row r="531" spans="1:23" ht="42.75" customHeight="1" thickBot="1" x14ac:dyDescent="0.35">
      <c r="A531" s="45"/>
      <c r="B531" s="172" t="s">
        <v>2286</v>
      </c>
      <c r="C531" s="172"/>
      <c r="D531" s="172"/>
      <c r="E531" s="172"/>
      <c r="F531" s="172"/>
      <c r="G531" s="172"/>
      <c r="H531" s="172"/>
      <c r="I531" s="172"/>
      <c r="J531" s="172"/>
      <c r="K531" s="172"/>
      <c r="L531" s="173"/>
      <c r="M531" s="50"/>
      <c r="N531" s="50"/>
      <c r="O531" s="50"/>
      <c r="P531" s="50"/>
      <c r="Q531" s="50"/>
      <c r="R531" s="50"/>
      <c r="S531" s="50"/>
    </row>
    <row r="532" spans="1:23" ht="42.75" customHeight="1" thickBot="1" x14ac:dyDescent="0.35">
      <c r="A532" s="45"/>
      <c r="B532" s="1"/>
      <c r="C532" s="2" t="s">
        <v>40</v>
      </c>
      <c r="D532" s="3" t="s">
        <v>1564</v>
      </c>
      <c r="E532" s="3" t="s">
        <v>7</v>
      </c>
      <c r="F532" s="3" t="s">
        <v>6</v>
      </c>
      <c r="G532" s="3" t="s">
        <v>1559</v>
      </c>
      <c r="H532" s="3" t="s">
        <v>215</v>
      </c>
      <c r="I532" s="3" t="s">
        <v>1557</v>
      </c>
      <c r="J532" s="4" t="s">
        <v>1563</v>
      </c>
      <c r="K532" s="5" t="s">
        <v>1525</v>
      </c>
      <c r="L532" s="6" t="s">
        <v>2251</v>
      </c>
      <c r="M532" s="50"/>
      <c r="N532" s="50"/>
      <c r="O532" s="50"/>
      <c r="P532" s="50"/>
      <c r="Q532" s="50"/>
      <c r="R532" s="50"/>
      <c r="S532" s="50"/>
    </row>
    <row r="533" spans="1:23" ht="42.75" customHeight="1" x14ac:dyDescent="0.3">
      <c r="A533" s="45"/>
      <c r="B533" s="7" t="s">
        <v>2177</v>
      </c>
      <c r="C533" s="8">
        <f>COUNTIFS(Events!$AE:$AE,$B533,Events!$P:$P,O533)</f>
        <v>1</v>
      </c>
      <c r="D533" s="8">
        <f>COUNTIFS(Events!$AE:$AE,$B533,Events!$P:$P,P533)</f>
        <v>0</v>
      </c>
      <c r="E533" s="8">
        <f>COUNTIFS(Events!$AE:$AE,$B533,Events!$P:$P,Q533)</f>
        <v>0</v>
      </c>
      <c r="F533" s="8">
        <f>COUNTIFS(Events!$AE:$AE,$B533,Events!$P:$P,R533)</f>
        <v>0</v>
      </c>
      <c r="G533" s="8">
        <f>COUNTIFS(Events!$AE:$AE,$B533,Events!$P:$P,S533)</f>
        <v>0</v>
      </c>
      <c r="H533" s="8">
        <f>COUNTIFS(Events!$AE:$AE,$B533,Events!$P:$P,T533)</f>
        <v>0</v>
      </c>
      <c r="I533" s="8">
        <f>COUNTIFS(Events!$AE:$AE,$B533,Events!$P:$P,U533)</f>
        <v>0</v>
      </c>
      <c r="J533" s="8">
        <f>COUNTIFS(Events!$AE:$AE,$B533,Events!$P:$P,V533)</f>
        <v>0</v>
      </c>
      <c r="K533" s="8">
        <f>COUNTIFS(Events!$AE:$AE,$B533,Events!$P:$P,W533)</f>
        <v>0</v>
      </c>
      <c r="L533" s="9">
        <f t="shared" ref="L533:L540" si="114">SUM(C533:K533)</f>
        <v>1</v>
      </c>
      <c r="M533" s="50"/>
      <c r="N533" s="50"/>
      <c r="O533" s="50" t="s">
        <v>40</v>
      </c>
      <c r="P533" s="50" t="s">
        <v>1564</v>
      </c>
      <c r="Q533" s="50" t="s">
        <v>7</v>
      </c>
      <c r="R533" s="50" t="s">
        <v>6</v>
      </c>
      <c r="S533" s="50" t="s">
        <v>1559</v>
      </c>
      <c r="T533" s="43" t="s">
        <v>215</v>
      </c>
      <c r="U533" s="43" t="s">
        <v>1557</v>
      </c>
      <c r="V533" s="43" t="s">
        <v>1563</v>
      </c>
      <c r="W533" s="43" t="s">
        <v>1525</v>
      </c>
    </row>
    <row r="534" spans="1:23" ht="42.75" customHeight="1" x14ac:dyDescent="0.3">
      <c r="A534" s="45"/>
      <c r="B534" s="10" t="s">
        <v>2176</v>
      </c>
      <c r="C534" s="8">
        <f>COUNTIFS(Events!$AE:$AE,$B534,Events!$P:$P,O534)</f>
        <v>0</v>
      </c>
      <c r="D534" s="8">
        <f>COUNTIFS(Events!$AE:$AE,$B534,Events!$P:$P,P534)</f>
        <v>0</v>
      </c>
      <c r="E534" s="8">
        <f>COUNTIFS(Events!$AE:$AE,$B534,Events!$P:$P,Q534)</f>
        <v>0</v>
      </c>
      <c r="F534" s="8">
        <f>COUNTIFS(Events!$AE:$AE,$B534,Events!$P:$P,R534)</f>
        <v>0</v>
      </c>
      <c r="G534" s="8">
        <f>COUNTIFS(Events!$AE:$AE,$B534,Events!$P:$P,S534)</f>
        <v>0</v>
      </c>
      <c r="H534" s="8">
        <f>COUNTIFS(Events!$AE:$AE,$B534,Events!$P:$P,T534)</f>
        <v>5</v>
      </c>
      <c r="I534" s="8">
        <f>COUNTIFS(Events!$AE:$AE,$B534,Events!$P:$P,U534)</f>
        <v>2</v>
      </c>
      <c r="J534" s="8">
        <f>COUNTIFS(Events!$AE:$AE,$B534,Events!$P:$P,V534)</f>
        <v>1</v>
      </c>
      <c r="K534" s="8">
        <f>COUNTIFS(Events!$AE:$AE,$B534,Events!$P:$P,W534)</f>
        <v>0</v>
      </c>
      <c r="L534" s="9">
        <f t="shared" si="114"/>
        <v>8</v>
      </c>
      <c r="M534" s="50"/>
      <c r="N534" s="50"/>
      <c r="O534" s="50" t="s">
        <v>40</v>
      </c>
      <c r="P534" s="50" t="s">
        <v>1564</v>
      </c>
      <c r="Q534" s="50" t="s">
        <v>7</v>
      </c>
      <c r="R534" s="50" t="s">
        <v>6</v>
      </c>
      <c r="S534" s="50" t="s">
        <v>1559</v>
      </c>
      <c r="T534" s="43" t="s">
        <v>215</v>
      </c>
      <c r="U534" s="43" t="s">
        <v>1557</v>
      </c>
      <c r="V534" s="43" t="s">
        <v>1563</v>
      </c>
      <c r="W534" s="43" t="s">
        <v>1525</v>
      </c>
    </row>
    <row r="535" spans="1:23" ht="42.75" customHeight="1" x14ac:dyDescent="0.3">
      <c r="A535" s="45"/>
      <c r="B535" s="10" t="s">
        <v>2179</v>
      </c>
      <c r="C535" s="8">
        <f>COUNTIFS(Events!$AE:$AE,$B535,Events!$P:$P,O535)</f>
        <v>1</v>
      </c>
      <c r="D535" s="8">
        <f>COUNTIFS(Events!$AE:$AE,$B535,Events!$P:$P,P535)</f>
        <v>0</v>
      </c>
      <c r="E535" s="8">
        <f>COUNTIFS(Events!$AE:$AE,$B535,Events!$P:$P,Q535)</f>
        <v>0</v>
      </c>
      <c r="F535" s="8">
        <f>COUNTIFS(Events!$AE:$AE,$B535,Events!$P:$P,R535)</f>
        <v>0</v>
      </c>
      <c r="G535" s="8">
        <f>COUNTIFS(Events!$AE:$AE,$B535,Events!$P:$P,S535)</f>
        <v>0</v>
      </c>
      <c r="H535" s="8">
        <f>COUNTIFS(Events!$AE:$AE,$B535,Events!$P:$P,T535)</f>
        <v>0</v>
      </c>
      <c r="I535" s="8">
        <f>COUNTIFS(Events!$AE:$AE,$B535,Events!$P:$P,U535)</f>
        <v>2</v>
      </c>
      <c r="J535" s="8">
        <f>COUNTIFS(Events!$AE:$AE,$B535,Events!$P:$P,V535)</f>
        <v>0</v>
      </c>
      <c r="K535" s="8">
        <f>COUNTIFS(Events!$AE:$AE,$B535,Events!$P:$P,W535)</f>
        <v>0</v>
      </c>
      <c r="L535" s="9">
        <f t="shared" si="114"/>
        <v>3</v>
      </c>
      <c r="M535" s="50"/>
      <c r="N535" s="50"/>
      <c r="O535" s="50" t="s">
        <v>40</v>
      </c>
      <c r="P535" s="50" t="s">
        <v>1564</v>
      </c>
      <c r="Q535" s="50" t="s">
        <v>7</v>
      </c>
      <c r="R535" s="50" t="s">
        <v>6</v>
      </c>
      <c r="S535" s="50" t="s">
        <v>1559</v>
      </c>
      <c r="T535" s="43" t="s">
        <v>215</v>
      </c>
      <c r="U535" s="43" t="s">
        <v>1557</v>
      </c>
      <c r="V535" s="43" t="s">
        <v>1563</v>
      </c>
      <c r="W535" s="43" t="s">
        <v>1525</v>
      </c>
    </row>
    <row r="536" spans="1:23" ht="42.75" customHeight="1" x14ac:dyDescent="0.3">
      <c r="A536" s="45"/>
      <c r="B536" s="10" t="s">
        <v>2174</v>
      </c>
      <c r="C536" s="8">
        <f>COUNTIFS(Events!$AE:$AE,$B536,Events!$P:$P,O536)</f>
        <v>0</v>
      </c>
      <c r="D536" s="8">
        <f>COUNTIFS(Events!$AE:$AE,$B536,Events!$P:$P,P536)</f>
        <v>0</v>
      </c>
      <c r="E536" s="8">
        <f>COUNTIFS(Events!$AE:$AE,$B536,Events!$P:$P,Q536)</f>
        <v>0</v>
      </c>
      <c r="F536" s="8">
        <f>COUNTIFS(Events!$AE:$AE,$B536,Events!$P:$P,R536)</f>
        <v>0</v>
      </c>
      <c r="G536" s="8">
        <f>COUNTIFS(Events!$AE:$AE,$B536,Events!$P:$P,S536)</f>
        <v>29</v>
      </c>
      <c r="H536" s="8">
        <f>COUNTIFS(Events!$AE:$AE,$B536,Events!$P:$P,T536)</f>
        <v>0</v>
      </c>
      <c r="I536" s="8">
        <f>COUNTIFS(Events!$AE:$AE,$B536,Events!$P:$P,U536)</f>
        <v>26</v>
      </c>
      <c r="J536" s="8">
        <f>COUNTIFS(Events!$AE:$AE,$B536,Events!$P:$P,V536)</f>
        <v>1</v>
      </c>
      <c r="K536" s="8">
        <f>COUNTIFS(Events!$AE:$AE,$B536,Events!$P:$P,W536)</f>
        <v>0</v>
      </c>
      <c r="L536" s="9">
        <f t="shared" si="114"/>
        <v>56</v>
      </c>
      <c r="M536" s="50"/>
      <c r="N536" s="50"/>
      <c r="O536" s="50" t="s">
        <v>40</v>
      </c>
      <c r="P536" s="50" t="s">
        <v>1564</v>
      </c>
      <c r="Q536" s="50" t="s">
        <v>7</v>
      </c>
      <c r="R536" s="50" t="s">
        <v>6</v>
      </c>
      <c r="S536" s="50" t="s">
        <v>1559</v>
      </c>
      <c r="T536" s="43" t="s">
        <v>215</v>
      </c>
      <c r="U536" s="43" t="s">
        <v>1557</v>
      </c>
      <c r="V536" s="43" t="s">
        <v>1563</v>
      </c>
      <c r="W536" s="43" t="s">
        <v>1525</v>
      </c>
    </row>
    <row r="537" spans="1:23" ht="42.75" customHeight="1" x14ac:dyDescent="0.3">
      <c r="A537" s="45"/>
      <c r="B537" s="10" t="s">
        <v>2178</v>
      </c>
      <c r="C537" s="8">
        <f>COUNTIFS(Events!$AE:$AE,$B537,Events!$P:$P,O537)</f>
        <v>0</v>
      </c>
      <c r="D537" s="8">
        <f>COUNTIFS(Events!$AE:$AE,$B537,Events!$P:$P,P537)</f>
        <v>0</v>
      </c>
      <c r="E537" s="8">
        <f>COUNTIFS(Events!$AE:$AE,$B537,Events!$P:$P,Q537)</f>
        <v>0</v>
      </c>
      <c r="F537" s="8">
        <f>COUNTIFS(Events!$AE:$AE,$B537,Events!$P:$P,R537)</f>
        <v>0</v>
      </c>
      <c r="G537" s="8">
        <f>COUNTIFS(Events!$AE:$AE,$B537,Events!$P:$P,S537)</f>
        <v>0</v>
      </c>
      <c r="H537" s="8">
        <f>COUNTIFS(Events!$AE:$AE,$B537,Events!$P:$P,T537)</f>
        <v>0</v>
      </c>
      <c r="I537" s="8">
        <f>COUNTIFS(Events!$AE:$AE,$B537,Events!$P:$P,U537)</f>
        <v>121</v>
      </c>
      <c r="J537" s="8">
        <f>COUNTIFS(Events!$AE:$AE,$B537,Events!$P:$P,V537)</f>
        <v>4</v>
      </c>
      <c r="K537" s="8">
        <f>COUNTIFS(Events!$AE:$AE,$B537,Events!$P:$P,W537)</f>
        <v>0</v>
      </c>
      <c r="L537" s="9">
        <f t="shared" si="114"/>
        <v>125</v>
      </c>
      <c r="M537" s="50"/>
      <c r="N537" s="50"/>
      <c r="O537" s="50" t="s">
        <v>40</v>
      </c>
      <c r="P537" s="50" t="s">
        <v>1564</v>
      </c>
      <c r="Q537" s="50" t="s">
        <v>7</v>
      </c>
      <c r="R537" s="50" t="s">
        <v>6</v>
      </c>
      <c r="S537" s="50" t="s">
        <v>1559</v>
      </c>
      <c r="T537" s="43" t="s">
        <v>215</v>
      </c>
      <c r="U537" s="43" t="s">
        <v>1557</v>
      </c>
      <c r="V537" s="43" t="s">
        <v>1563</v>
      </c>
      <c r="W537" s="43" t="s">
        <v>1525</v>
      </c>
    </row>
    <row r="538" spans="1:23" ht="42.75" customHeight="1" x14ac:dyDescent="0.3">
      <c r="A538" s="45"/>
      <c r="B538" s="10" t="s">
        <v>2173</v>
      </c>
      <c r="C538" s="8">
        <f>COUNTIFS(Events!$AE:$AE,$B538,Events!$P:$P,O538)</f>
        <v>0</v>
      </c>
      <c r="D538" s="8">
        <f>COUNTIFS(Events!$AE:$AE,$B538,Events!$P:$P,P538)</f>
        <v>0</v>
      </c>
      <c r="E538" s="8">
        <f>COUNTIFS(Events!$AE:$AE,$B538,Events!$P:$P,Q538)</f>
        <v>0</v>
      </c>
      <c r="F538" s="8">
        <f>COUNTIFS(Events!$AE:$AE,$B538,Events!$P:$P,R538)</f>
        <v>1</v>
      </c>
      <c r="G538" s="8">
        <f>COUNTIFS(Events!$AE:$AE,$B538,Events!$P:$P,S538)</f>
        <v>4</v>
      </c>
      <c r="H538" s="8">
        <f>COUNTIFS(Events!$AE:$AE,$B538,Events!$P:$P,T538)</f>
        <v>0</v>
      </c>
      <c r="I538" s="8">
        <f>COUNTIFS(Events!$AE:$AE,$B538,Events!$P:$P,U538)</f>
        <v>118</v>
      </c>
      <c r="J538" s="8">
        <f>COUNTIFS(Events!$AE:$AE,$B538,Events!$P:$P,V538)</f>
        <v>13</v>
      </c>
      <c r="K538" s="8">
        <f>COUNTIFS(Events!$AE:$AE,$B538,Events!$P:$P,W538)</f>
        <v>0</v>
      </c>
      <c r="L538" s="9">
        <f t="shared" si="114"/>
        <v>136</v>
      </c>
      <c r="M538" s="50"/>
      <c r="N538" s="50"/>
      <c r="O538" s="50" t="s">
        <v>40</v>
      </c>
      <c r="P538" s="50" t="s">
        <v>1564</v>
      </c>
      <c r="Q538" s="50" t="s">
        <v>7</v>
      </c>
      <c r="R538" s="50" t="s">
        <v>6</v>
      </c>
      <c r="S538" s="50" t="s">
        <v>1559</v>
      </c>
      <c r="T538" s="43" t="s">
        <v>215</v>
      </c>
      <c r="U538" s="43" t="s">
        <v>1557</v>
      </c>
      <c r="V538" s="43" t="s">
        <v>1563</v>
      </c>
      <c r="W538" s="43" t="s">
        <v>1525</v>
      </c>
    </row>
    <row r="539" spans="1:23" ht="42.75" customHeight="1" x14ac:dyDescent="0.3">
      <c r="A539" s="45"/>
      <c r="B539" s="10" t="s">
        <v>2172</v>
      </c>
      <c r="C539" s="8">
        <f>COUNTIFS(Events!$AE:$AE,$B539,Events!$P:$P,O539)</f>
        <v>0</v>
      </c>
      <c r="D539" s="8">
        <f>COUNTIFS(Events!$AE:$AE,$B539,Events!$P:$P,P539)</f>
        <v>0</v>
      </c>
      <c r="E539" s="8">
        <f>COUNTIFS(Events!$AE:$AE,$B539,Events!$P:$P,Q539)</f>
        <v>0</v>
      </c>
      <c r="F539" s="8">
        <f>COUNTIFS(Events!$AE:$AE,$B539,Events!$P:$P,R539)</f>
        <v>0</v>
      </c>
      <c r="G539" s="8">
        <f>COUNTIFS(Events!$AE:$AE,$B539,Events!$P:$P,S539)</f>
        <v>0</v>
      </c>
      <c r="H539" s="8">
        <f>COUNTIFS(Events!$AE:$AE,$B539,Events!$P:$P,T539)</f>
        <v>0</v>
      </c>
      <c r="I539" s="8">
        <f>COUNTIFS(Events!$AE:$AE,$B539,Events!$P:$P,U539)</f>
        <v>55</v>
      </c>
      <c r="J539" s="8">
        <f>COUNTIFS(Events!$AE:$AE,$B539,Events!$P:$P,V539)</f>
        <v>2</v>
      </c>
      <c r="K539" s="8">
        <f>COUNTIFS(Events!$AE:$AE,$B539,Events!$P:$P,W539)</f>
        <v>0</v>
      </c>
      <c r="L539" s="9">
        <f t="shared" si="114"/>
        <v>57</v>
      </c>
      <c r="M539" s="50"/>
      <c r="N539" s="50"/>
      <c r="O539" s="50" t="s">
        <v>40</v>
      </c>
      <c r="P539" s="50" t="s">
        <v>1564</v>
      </c>
      <c r="Q539" s="50" t="s">
        <v>7</v>
      </c>
      <c r="R539" s="50" t="s">
        <v>6</v>
      </c>
      <c r="S539" s="50" t="s">
        <v>1559</v>
      </c>
      <c r="T539" s="43" t="s">
        <v>215</v>
      </c>
      <c r="U539" s="43" t="s">
        <v>1557</v>
      </c>
      <c r="V539" s="43" t="s">
        <v>1563</v>
      </c>
      <c r="W539" s="43" t="s">
        <v>1525</v>
      </c>
    </row>
    <row r="540" spans="1:23" ht="42.75" customHeight="1" thickBot="1" x14ac:dyDescent="0.35">
      <c r="A540" s="45"/>
      <c r="B540" s="10" t="s">
        <v>2169</v>
      </c>
      <c r="C540" s="8">
        <f>COUNTIFS(Events!$AE:$AE,$B540,Events!$P:$P,O540)</f>
        <v>3</v>
      </c>
      <c r="D540" s="8">
        <f>COUNTIFS(Events!$AE:$AE,$B540,Events!$P:$P,P540)</f>
        <v>3</v>
      </c>
      <c r="E540" s="8">
        <f>COUNTIFS(Events!$AE:$AE,$B540,Events!$P:$P,Q540)</f>
        <v>5</v>
      </c>
      <c r="F540" s="8">
        <f>COUNTIFS(Events!$AE:$AE,$B540,Events!$P:$P,R540)</f>
        <v>0</v>
      </c>
      <c r="G540" s="8">
        <f>COUNTIFS(Events!$AE:$AE,$B540,Events!$P:$P,S540)</f>
        <v>0</v>
      </c>
      <c r="H540" s="8">
        <f>COUNTIFS(Events!$AE:$AE,$B540,Events!$P:$P,T540)</f>
        <v>0</v>
      </c>
      <c r="I540" s="8">
        <f>COUNTIFS(Events!$AE:$AE,$B540,Events!$P:$P,U540)</f>
        <v>6</v>
      </c>
      <c r="J540" s="8">
        <f>COUNTIFS(Events!$AE:$AE,$B540,Events!$P:$P,V540)</f>
        <v>1</v>
      </c>
      <c r="K540" s="8">
        <f>COUNTIFS(Events!$AE:$AE,$B540,Events!$P:$P,W540)</f>
        <v>0</v>
      </c>
      <c r="L540" s="9">
        <f t="shared" si="114"/>
        <v>18</v>
      </c>
      <c r="M540" s="50"/>
      <c r="N540" s="50"/>
      <c r="O540" s="50" t="s">
        <v>40</v>
      </c>
      <c r="P540" s="50" t="s">
        <v>1564</v>
      </c>
      <c r="Q540" s="50" t="s">
        <v>7</v>
      </c>
      <c r="R540" s="50" t="s">
        <v>6</v>
      </c>
      <c r="S540" s="50" t="s">
        <v>1559</v>
      </c>
      <c r="T540" s="43" t="s">
        <v>215</v>
      </c>
      <c r="U540" s="43" t="s">
        <v>1557</v>
      </c>
      <c r="V540" s="43" t="s">
        <v>1563</v>
      </c>
      <c r="W540" s="43" t="s">
        <v>1525</v>
      </c>
    </row>
    <row r="541" spans="1:23" ht="42.75" customHeight="1" thickBot="1" x14ac:dyDescent="0.35">
      <c r="A541" s="45"/>
      <c r="B541" s="12" t="s">
        <v>2251</v>
      </c>
      <c r="C541" s="13">
        <f t="shared" ref="C541" si="115">SUM(C533:C540)</f>
        <v>5</v>
      </c>
      <c r="D541" s="13">
        <f t="shared" ref="D541" si="116">SUM(D533:D540)</f>
        <v>3</v>
      </c>
      <c r="E541" s="13">
        <f t="shared" ref="E541" si="117">SUM(E533:E540)</f>
        <v>5</v>
      </c>
      <c r="F541" s="13">
        <f t="shared" ref="F541" si="118">SUM(F533:F540)</f>
        <v>1</v>
      </c>
      <c r="G541" s="13">
        <f t="shared" ref="G541" si="119">SUM(G533:G540)</f>
        <v>33</v>
      </c>
      <c r="H541" s="13">
        <f t="shared" ref="H541" si="120">SUM(H533:H540)</f>
        <v>5</v>
      </c>
      <c r="I541" s="13">
        <f t="shared" ref="I541" si="121">SUM(I533:I540)</f>
        <v>330</v>
      </c>
      <c r="J541" s="13">
        <f t="shared" ref="J541" si="122">SUM(J533:J540)</f>
        <v>22</v>
      </c>
      <c r="K541" s="13">
        <f t="shared" ref="K541" si="123">SUM(K533:K540)</f>
        <v>0</v>
      </c>
      <c r="L541" s="14">
        <f t="shared" ref="L541" si="124">SUM(L533:L540)</f>
        <v>404</v>
      </c>
      <c r="M541" s="50"/>
      <c r="N541" s="50"/>
      <c r="O541" s="50"/>
      <c r="P541" s="50"/>
      <c r="Q541" s="50"/>
      <c r="R541" s="50"/>
      <c r="S541" s="50"/>
    </row>
    <row r="542" spans="1:23" ht="63" customHeight="1" thickBot="1" x14ac:dyDescent="0.35">
      <c r="A542" s="45"/>
      <c r="B542" s="178" t="s">
        <v>2252</v>
      </c>
      <c r="C542" s="178"/>
      <c r="D542" s="178"/>
      <c r="E542" s="178"/>
      <c r="F542" s="178"/>
      <c r="G542" s="178"/>
      <c r="H542" s="178"/>
      <c r="I542" s="178"/>
      <c r="J542" s="178"/>
      <c r="K542" s="178"/>
      <c r="L542" s="179"/>
      <c r="M542" s="50"/>
      <c r="N542" s="50"/>
      <c r="O542" s="50"/>
      <c r="P542" s="50"/>
      <c r="Q542" s="50"/>
      <c r="R542" s="50"/>
      <c r="S542" s="50"/>
    </row>
    <row r="543" spans="1:23" ht="39" customHeight="1" thickBot="1" x14ac:dyDescent="0.35">
      <c r="A543" s="45"/>
      <c r="B543" s="44"/>
      <c r="C543" s="44"/>
      <c r="D543" s="44"/>
      <c r="E543" s="44"/>
      <c r="F543" s="44"/>
      <c r="G543" s="44"/>
      <c r="H543" s="44"/>
      <c r="I543" s="44"/>
      <c r="J543" s="44"/>
      <c r="K543" s="44"/>
      <c r="L543" s="44"/>
      <c r="M543" s="50"/>
      <c r="N543" s="50"/>
      <c r="O543" s="50"/>
      <c r="P543" s="50"/>
      <c r="Q543" s="50"/>
      <c r="R543" s="50"/>
      <c r="S543" s="50"/>
    </row>
    <row r="544" spans="1:23" ht="42.75" customHeight="1" thickBot="1" x14ac:dyDescent="0.35">
      <c r="A544" s="45"/>
      <c r="B544" s="174" t="s">
        <v>2338</v>
      </c>
      <c r="C544" s="175"/>
      <c r="D544" s="175"/>
      <c r="E544" s="175"/>
      <c r="F544" s="175"/>
      <c r="G544" s="175"/>
      <c r="H544" s="175"/>
      <c r="I544" s="175"/>
      <c r="J544" s="175"/>
      <c r="K544" s="175"/>
      <c r="L544" s="176"/>
      <c r="M544" s="50"/>
      <c r="N544" s="50"/>
      <c r="O544" s="50"/>
      <c r="P544" s="50"/>
      <c r="Q544" s="50"/>
      <c r="R544" s="50"/>
      <c r="S544" s="50"/>
    </row>
    <row r="545" spans="1:23" ht="42.75" customHeight="1" thickBot="1" x14ac:dyDescent="0.35">
      <c r="A545" s="45"/>
      <c r="B545" s="172" t="s">
        <v>2287</v>
      </c>
      <c r="C545" s="172"/>
      <c r="D545" s="172"/>
      <c r="E545" s="172"/>
      <c r="F545" s="172"/>
      <c r="G545" s="172"/>
      <c r="H545" s="172"/>
      <c r="I545" s="172"/>
      <c r="J545" s="172"/>
      <c r="K545" s="172"/>
      <c r="L545" s="173"/>
      <c r="M545" s="50"/>
      <c r="N545" s="50"/>
      <c r="O545" s="50"/>
      <c r="P545" s="50"/>
      <c r="Q545" s="50"/>
      <c r="R545" s="50"/>
      <c r="S545" s="50"/>
    </row>
    <row r="546" spans="1:23" ht="42.75" customHeight="1" thickBot="1" x14ac:dyDescent="0.35">
      <c r="A546" s="45"/>
      <c r="B546" s="1"/>
      <c r="C546" s="2" t="s">
        <v>40</v>
      </c>
      <c r="D546" s="3" t="s">
        <v>1564</v>
      </c>
      <c r="E546" s="3" t="s">
        <v>7</v>
      </c>
      <c r="F546" s="3" t="s">
        <v>6</v>
      </c>
      <c r="G546" s="3" t="s">
        <v>1559</v>
      </c>
      <c r="H546" s="3" t="s">
        <v>215</v>
      </c>
      <c r="I546" s="3" t="s">
        <v>1557</v>
      </c>
      <c r="J546" s="4" t="s">
        <v>1563</v>
      </c>
      <c r="K546" s="5" t="s">
        <v>1525</v>
      </c>
      <c r="L546" s="6" t="s">
        <v>2251</v>
      </c>
      <c r="M546" s="50"/>
      <c r="N546" s="50"/>
      <c r="O546" s="50"/>
      <c r="P546" s="50"/>
      <c r="Q546" s="50"/>
      <c r="R546" s="50"/>
      <c r="S546" s="50"/>
    </row>
    <row r="547" spans="1:23" ht="42.75" customHeight="1" x14ac:dyDescent="0.3">
      <c r="A547" s="45"/>
      <c r="B547" s="7" t="s">
        <v>2181</v>
      </c>
      <c r="C547" s="8">
        <f>COUNTIFS(Events!$AJ:$AJ,$B547,Events!$P:$P,O547)</f>
        <v>4</v>
      </c>
      <c r="D547" s="8">
        <f>COUNTIFS(Events!$AJ:$AJ,$B547,Events!$P:$P,P547)</f>
        <v>2</v>
      </c>
      <c r="E547" s="8">
        <f>COUNTIFS(Events!$AJ:$AJ,$B547,Events!$P:$P,Q547)</f>
        <v>3</v>
      </c>
      <c r="F547" s="8">
        <f>COUNTIFS(Events!$AJ:$AJ,$B547,Events!$P:$P,R547)</f>
        <v>0</v>
      </c>
      <c r="G547" s="8">
        <f>COUNTIFS(Events!$AJ:$AJ,$B547,Events!$P:$P,S547)</f>
        <v>2</v>
      </c>
      <c r="H547" s="8">
        <f>COUNTIFS(Events!$AJ:$AJ,$B547,Events!$P:$P,T547)</f>
        <v>5</v>
      </c>
      <c r="I547" s="8">
        <f>COUNTIFS(Events!$AJ:$AJ,$B547,Events!$P:$P,U547)</f>
        <v>1</v>
      </c>
      <c r="J547" s="8">
        <f>COUNTIFS(Events!$AJ:$AJ,$B547,Events!$P:$P,V547)</f>
        <v>2</v>
      </c>
      <c r="K547" s="8">
        <f>COUNTIFS(Events!$AJ:$AJ,$B547,Events!$P:$P,W547)</f>
        <v>0</v>
      </c>
      <c r="L547" s="9">
        <f t="shared" ref="L547:L549" si="125">SUM(C547:K547)</f>
        <v>19</v>
      </c>
      <c r="M547" s="50"/>
      <c r="N547" s="50"/>
      <c r="O547" s="50" t="s">
        <v>40</v>
      </c>
      <c r="P547" s="50" t="s">
        <v>1564</v>
      </c>
      <c r="Q547" s="50" t="s">
        <v>7</v>
      </c>
      <c r="R547" s="50" t="s">
        <v>6</v>
      </c>
      <c r="S547" s="50" t="s">
        <v>1559</v>
      </c>
      <c r="T547" s="43" t="s">
        <v>215</v>
      </c>
      <c r="U547" s="43" t="s">
        <v>1557</v>
      </c>
      <c r="V547" s="43" t="s">
        <v>1563</v>
      </c>
      <c r="W547" s="43" t="s">
        <v>1525</v>
      </c>
    </row>
    <row r="548" spans="1:23" ht="42.75" customHeight="1" x14ac:dyDescent="0.3">
      <c r="A548" s="45"/>
      <c r="B548" s="10" t="s">
        <v>2182</v>
      </c>
      <c r="C548" s="8">
        <f>COUNTIFS(Events!$AJ:$AJ,$B548,Events!$P:$P,O548)</f>
        <v>0</v>
      </c>
      <c r="D548" s="8">
        <f>COUNTIFS(Events!$AJ:$AJ,$B548,Events!$P:$P,P548)</f>
        <v>0</v>
      </c>
      <c r="E548" s="8">
        <f>COUNTIFS(Events!$AJ:$AJ,$B548,Events!$P:$P,Q548)</f>
        <v>2</v>
      </c>
      <c r="F548" s="8">
        <f>COUNTIFS(Events!$AJ:$AJ,$B548,Events!$P:$P,R548)</f>
        <v>0</v>
      </c>
      <c r="G548" s="8">
        <f>COUNTIFS(Events!$AJ:$AJ,$B548,Events!$P:$P,S548)</f>
        <v>0</v>
      </c>
      <c r="H548" s="8">
        <f>COUNTIFS(Events!$AJ:$AJ,$B548,Events!$P:$P,T548)</f>
        <v>0</v>
      </c>
      <c r="I548" s="8">
        <f>COUNTIFS(Events!$AJ:$AJ,$B548,Events!$P:$P,U548)</f>
        <v>0</v>
      </c>
      <c r="J548" s="8">
        <f>COUNTIFS(Events!$AJ:$AJ,$B548,Events!$P:$P,V548)</f>
        <v>0</v>
      </c>
      <c r="K548" s="8">
        <f>COUNTIFS(Events!$AJ:$AJ,$B548,Events!$P:$P,W548)</f>
        <v>0</v>
      </c>
      <c r="L548" s="9">
        <f t="shared" si="125"/>
        <v>2</v>
      </c>
      <c r="M548" s="50"/>
      <c r="N548" s="50"/>
      <c r="O548" s="50" t="s">
        <v>40</v>
      </c>
      <c r="P548" s="50" t="s">
        <v>1564</v>
      </c>
      <c r="Q548" s="50" t="s">
        <v>7</v>
      </c>
      <c r="R548" s="50" t="s">
        <v>6</v>
      </c>
      <c r="S548" s="50" t="s">
        <v>1559</v>
      </c>
      <c r="T548" s="43" t="s">
        <v>215</v>
      </c>
      <c r="U548" s="43" t="s">
        <v>1557</v>
      </c>
      <c r="V548" s="43" t="s">
        <v>1563</v>
      </c>
      <c r="W548" s="43" t="s">
        <v>1525</v>
      </c>
    </row>
    <row r="549" spans="1:23" ht="42.75" customHeight="1" thickBot="1" x14ac:dyDescent="0.35">
      <c r="A549" s="45"/>
      <c r="B549" s="10" t="s">
        <v>2184</v>
      </c>
      <c r="C549" s="8">
        <f>COUNTIFS(Events!$AJ:$AJ,$B549,Events!$P:$P,O549)</f>
        <v>1</v>
      </c>
      <c r="D549" s="8">
        <f>COUNTIFS(Events!$AJ:$AJ,$B549,Events!$P:$P,P549)</f>
        <v>1</v>
      </c>
      <c r="E549" s="8">
        <f>COUNTIFS(Events!$AJ:$AJ,$B549,Events!$P:$P,Q549)</f>
        <v>0</v>
      </c>
      <c r="F549" s="8">
        <f>COUNTIFS(Events!$AJ:$AJ,$B549,Events!$P:$P,R549)</f>
        <v>1</v>
      </c>
      <c r="G549" s="8">
        <f>COUNTIFS(Events!$AJ:$AJ,$B549,Events!$P:$P,S549)</f>
        <v>31</v>
      </c>
      <c r="H549" s="8">
        <f>COUNTIFS(Events!$AJ:$AJ,$B549,Events!$P:$P,T549)</f>
        <v>0</v>
      </c>
      <c r="I549" s="8">
        <f>COUNTIFS(Events!$AJ:$AJ,$B549,Events!$P:$P,U549)</f>
        <v>329</v>
      </c>
      <c r="J549" s="8">
        <f>COUNTIFS(Events!$AJ:$AJ,$B549,Events!$P:$P,V549)</f>
        <v>20</v>
      </c>
      <c r="K549" s="8">
        <f>COUNTIFS(Events!$AJ:$AJ,$B549,Events!$P:$P,W549)</f>
        <v>0</v>
      </c>
      <c r="L549" s="9">
        <f t="shared" si="125"/>
        <v>383</v>
      </c>
      <c r="M549" s="50"/>
      <c r="N549" s="50"/>
      <c r="O549" s="50" t="s">
        <v>40</v>
      </c>
      <c r="P549" s="50" t="s">
        <v>1564</v>
      </c>
      <c r="Q549" s="50" t="s">
        <v>7</v>
      </c>
      <c r="R549" s="50" t="s">
        <v>6</v>
      </c>
      <c r="S549" s="50" t="s">
        <v>1559</v>
      </c>
      <c r="T549" s="43" t="s">
        <v>215</v>
      </c>
      <c r="U549" s="43" t="s">
        <v>1557</v>
      </c>
      <c r="V549" s="43" t="s">
        <v>1563</v>
      </c>
      <c r="W549" s="43" t="s">
        <v>1525</v>
      </c>
    </row>
    <row r="550" spans="1:23" ht="42.75" customHeight="1" thickBot="1" x14ac:dyDescent="0.35">
      <c r="A550" s="45"/>
      <c r="B550" s="12" t="s">
        <v>2251</v>
      </c>
      <c r="C550" s="13">
        <f t="shared" ref="C550:L550" si="126">SUM(C547:C549)</f>
        <v>5</v>
      </c>
      <c r="D550" s="13">
        <f t="shared" si="126"/>
        <v>3</v>
      </c>
      <c r="E550" s="13">
        <f t="shared" si="126"/>
        <v>5</v>
      </c>
      <c r="F550" s="13">
        <f t="shared" si="126"/>
        <v>1</v>
      </c>
      <c r="G550" s="13">
        <f t="shared" si="126"/>
        <v>33</v>
      </c>
      <c r="H550" s="13">
        <f t="shared" si="126"/>
        <v>5</v>
      </c>
      <c r="I550" s="13">
        <f t="shared" si="126"/>
        <v>330</v>
      </c>
      <c r="J550" s="13">
        <f t="shared" si="126"/>
        <v>22</v>
      </c>
      <c r="K550" s="13">
        <f t="shared" si="126"/>
        <v>0</v>
      </c>
      <c r="L550" s="14">
        <f t="shared" si="126"/>
        <v>404</v>
      </c>
      <c r="M550" s="50"/>
      <c r="N550" s="50"/>
      <c r="O550" s="50"/>
      <c r="P550" s="50"/>
      <c r="Q550" s="50"/>
      <c r="R550" s="50"/>
      <c r="S550" s="50"/>
    </row>
    <row r="551" spans="1:23" ht="63" customHeight="1" thickBot="1" x14ac:dyDescent="0.35">
      <c r="A551" s="45"/>
      <c r="B551" s="178" t="s">
        <v>2252</v>
      </c>
      <c r="C551" s="178"/>
      <c r="D551" s="178"/>
      <c r="E551" s="178"/>
      <c r="F551" s="178"/>
      <c r="G551" s="178"/>
      <c r="H551" s="178"/>
      <c r="I551" s="178"/>
      <c r="J551" s="178"/>
      <c r="K551" s="178"/>
      <c r="L551" s="179"/>
      <c r="M551" s="50"/>
      <c r="N551" s="50"/>
      <c r="O551" s="50"/>
      <c r="P551" s="50"/>
      <c r="Q551" s="50"/>
      <c r="R551" s="50"/>
      <c r="S551" s="50"/>
    </row>
    <row r="552" spans="1:23" ht="39" customHeight="1" thickBot="1" x14ac:dyDescent="0.35">
      <c r="A552" s="45"/>
      <c r="B552" s="44"/>
      <c r="C552" s="44"/>
      <c r="D552" s="44"/>
      <c r="E552" s="44"/>
      <c r="F552" s="44"/>
      <c r="G552" s="44"/>
      <c r="H552" s="44"/>
      <c r="I552" s="44"/>
      <c r="J552" s="44"/>
      <c r="K552" s="44"/>
      <c r="L552" s="44"/>
      <c r="M552" s="50"/>
      <c r="N552" s="50"/>
      <c r="O552" s="50"/>
      <c r="P552" s="50"/>
      <c r="Q552" s="50"/>
      <c r="R552" s="50"/>
      <c r="S552" s="50"/>
    </row>
    <row r="553" spans="1:23" ht="42.75" customHeight="1" thickBot="1" x14ac:dyDescent="0.35">
      <c r="A553" s="45"/>
      <c r="B553" s="174" t="s">
        <v>2338</v>
      </c>
      <c r="C553" s="175"/>
      <c r="D553" s="175"/>
      <c r="E553" s="175"/>
      <c r="F553" s="175"/>
      <c r="G553" s="175"/>
      <c r="H553" s="175"/>
      <c r="I553" s="175"/>
      <c r="J553" s="175"/>
      <c r="K553" s="175"/>
      <c r="L553" s="176"/>
      <c r="M553" s="50"/>
      <c r="N553" s="50"/>
      <c r="O553" s="50"/>
      <c r="P553" s="50"/>
      <c r="Q553" s="50"/>
      <c r="R553" s="50"/>
      <c r="S553" s="50"/>
    </row>
    <row r="554" spans="1:23" ht="42.75" customHeight="1" thickBot="1" x14ac:dyDescent="0.35">
      <c r="A554" s="45"/>
      <c r="B554" s="172" t="s">
        <v>2288</v>
      </c>
      <c r="C554" s="172"/>
      <c r="D554" s="172"/>
      <c r="E554" s="172"/>
      <c r="F554" s="172"/>
      <c r="G554" s="172"/>
      <c r="H554" s="172"/>
      <c r="I554" s="172"/>
      <c r="J554" s="172"/>
      <c r="K554" s="172"/>
      <c r="L554" s="173"/>
      <c r="M554" s="50"/>
      <c r="N554" s="50"/>
      <c r="O554" s="50"/>
      <c r="P554" s="50"/>
      <c r="Q554" s="50"/>
      <c r="R554" s="50"/>
      <c r="S554" s="50"/>
    </row>
    <row r="555" spans="1:23" ht="42.75" customHeight="1" thickBot="1" x14ac:dyDescent="0.35">
      <c r="A555" s="45"/>
      <c r="B555" s="1"/>
      <c r="C555" s="2" t="s">
        <v>40</v>
      </c>
      <c r="D555" s="3" t="s">
        <v>1564</v>
      </c>
      <c r="E555" s="3" t="s">
        <v>7</v>
      </c>
      <c r="F555" s="3" t="s">
        <v>6</v>
      </c>
      <c r="G555" s="3" t="s">
        <v>1559</v>
      </c>
      <c r="H555" s="3" t="s">
        <v>215</v>
      </c>
      <c r="I555" s="3" t="s">
        <v>1557</v>
      </c>
      <c r="J555" s="4" t="s">
        <v>1563</v>
      </c>
      <c r="K555" s="5" t="s">
        <v>1525</v>
      </c>
      <c r="L555" s="6" t="s">
        <v>2251</v>
      </c>
      <c r="M555" s="50"/>
      <c r="N555" s="50"/>
      <c r="O555" s="50"/>
      <c r="P555" s="50"/>
      <c r="Q555" s="50"/>
      <c r="R555" s="50"/>
      <c r="S555" s="50"/>
    </row>
    <row r="556" spans="1:23" ht="42.75" customHeight="1" x14ac:dyDescent="0.3">
      <c r="A556" s="45"/>
      <c r="B556" s="7" t="s">
        <v>2198</v>
      </c>
      <c r="C556" s="8">
        <f>COUNTIFS(Events!$AS:$AS,$B556,Events!$P:$P,O556)</f>
        <v>1</v>
      </c>
      <c r="D556" s="8">
        <f>COUNTIFS(Events!$AS:$AS,$B556,Events!$P:$P,P556)</f>
        <v>1</v>
      </c>
      <c r="E556" s="8">
        <f>COUNTIFS(Events!$AS:$AS,$B556,Events!$P:$P,Q556)</f>
        <v>1</v>
      </c>
      <c r="F556" s="8">
        <f>COUNTIFS(Events!$AS:$AS,$B556,Events!$P:$P,R556)</f>
        <v>0</v>
      </c>
      <c r="G556" s="8">
        <f>COUNTIFS(Events!$AS:$AS,$B556,Events!$P:$P,S556)</f>
        <v>0</v>
      </c>
      <c r="H556" s="8">
        <f>COUNTIFS(Events!$AS:$AS,$B556,Events!$P:$P,T556)</f>
        <v>0</v>
      </c>
      <c r="I556" s="8">
        <f>COUNTIFS(Events!$AS:$AS,$B556,Events!$P:$P,U556)</f>
        <v>0</v>
      </c>
      <c r="J556" s="8">
        <f>COUNTIFS(Events!$AS:$AS,$B556,Events!$P:$P,V556)</f>
        <v>0</v>
      </c>
      <c r="K556" s="8">
        <f>COUNTIFS(Events!$AS:$AS,$B556,Events!$P:$P,W556)</f>
        <v>0</v>
      </c>
      <c r="L556" s="9">
        <f t="shared" ref="L556:L563" si="127">SUM(C556:K556)</f>
        <v>3</v>
      </c>
      <c r="M556" s="50"/>
      <c r="N556" s="50"/>
      <c r="O556" s="50" t="s">
        <v>40</v>
      </c>
      <c r="P556" s="50" t="s">
        <v>1564</v>
      </c>
      <c r="Q556" s="50" t="s">
        <v>7</v>
      </c>
      <c r="R556" s="50" t="s">
        <v>6</v>
      </c>
      <c r="S556" s="50" t="s">
        <v>1559</v>
      </c>
      <c r="T556" s="43" t="s">
        <v>215</v>
      </c>
      <c r="U556" s="43" t="s">
        <v>1557</v>
      </c>
      <c r="V556" s="43" t="s">
        <v>1563</v>
      </c>
      <c r="W556" s="43" t="s">
        <v>1525</v>
      </c>
    </row>
    <row r="557" spans="1:23" ht="42.75" customHeight="1" x14ac:dyDescent="0.3">
      <c r="A557" s="45"/>
      <c r="B557" s="10" t="s">
        <v>2197</v>
      </c>
      <c r="C557" s="8">
        <f>COUNTIFS(Events!$AS:$AS,$B557,Events!$P:$P,O557)</f>
        <v>0</v>
      </c>
      <c r="D557" s="8">
        <f>COUNTIFS(Events!$AS:$AS,$B557,Events!$P:$P,P557)</f>
        <v>0</v>
      </c>
      <c r="E557" s="8">
        <f>COUNTIFS(Events!$AS:$AS,$B557,Events!$P:$P,Q557)</f>
        <v>1</v>
      </c>
      <c r="F557" s="8">
        <f>COUNTIFS(Events!$AS:$AS,$B557,Events!$P:$P,R557)</f>
        <v>0</v>
      </c>
      <c r="G557" s="8">
        <f>COUNTIFS(Events!$AS:$AS,$B557,Events!$P:$P,S557)</f>
        <v>0</v>
      </c>
      <c r="H557" s="8">
        <f>COUNTIFS(Events!$AS:$AS,$B557,Events!$P:$P,T557)</f>
        <v>0</v>
      </c>
      <c r="I557" s="8">
        <f>COUNTIFS(Events!$AS:$AS,$B557,Events!$P:$P,U557)</f>
        <v>0</v>
      </c>
      <c r="J557" s="8">
        <f>COUNTIFS(Events!$AS:$AS,$B557,Events!$P:$P,V557)</f>
        <v>0</v>
      </c>
      <c r="K557" s="8">
        <f>COUNTIFS(Events!$AS:$AS,$B557,Events!$P:$P,W557)</f>
        <v>0</v>
      </c>
      <c r="L557" s="9">
        <f t="shared" si="127"/>
        <v>1</v>
      </c>
      <c r="M557" s="50"/>
      <c r="N557" s="50"/>
      <c r="O557" s="50" t="s">
        <v>40</v>
      </c>
      <c r="P557" s="50" t="s">
        <v>1564</v>
      </c>
      <c r="Q557" s="50" t="s">
        <v>7</v>
      </c>
      <c r="R557" s="50" t="s">
        <v>6</v>
      </c>
      <c r="S557" s="50" t="s">
        <v>1559</v>
      </c>
      <c r="T557" s="43" t="s">
        <v>215</v>
      </c>
      <c r="U557" s="43" t="s">
        <v>1557</v>
      </c>
      <c r="V557" s="43" t="s">
        <v>1563</v>
      </c>
      <c r="W557" s="43" t="s">
        <v>1525</v>
      </c>
    </row>
    <row r="558" spans="1:23" ht="42.75" customHeight="1" x14ac:dyDescent="0.3">
      <c r="A558" s="45"/>
      <c r="B558" s="10" t="s">
        <v>2199</v>
      </c>
      <c r="C558" s="8">
        <f>COUNTIFS(Events!$AS:$AS,$B558,Events!$P:$P,O558)</f>
        <v>0</v>
      </c>
      <c r="D558" s="8">
        <f>COUNTIFS(Events!$AS:$AS,$B558,Events!$P:$P,P558)</f>
        <v>0</v>
      </c>
      <c r="E558" s="8">
        <f>COUNTIFS(Events!$AS:$AS,$B558,Events!$P:$P,Q558)</f>
        <v>0</v>
      </c>
      <c r="F558" s="8">
        <f>COUNTIFS(Events!$AS:$AS,$B558,Events!$P:$P,R558)</f>
        <v>0</v>
      </c>
      <c r="G558" s="8">
        <f>COUNTIFS(Events!$AS:$AS,$B558,Events!$P:$P,S558)</f>
        <v>0</v>
      </c>
      <c r="H558" s="8">
        <f>COUNTIFS(Events!$AS:$AS,$B558,Events!$P:$P,T558)</f>
        <v>0</v>
      </c>
      <c r="I558" s="8">
        <f>COUNTIFS(Events!$AS:$AS,$B558,Events!$P:$P,U558)</f>
        <v>0</v>
      </c>
      <c r="J558" s="8">
        <f>COUNTIFS(Events!$AS:$AS,$B558,Events!$P:$P,V558)</f>
        <v>0</v>
      </c>
      <c r="K558" s="8">
        <f>COUNTIFS(Events!$AS:$AS,$B558,Events!$P:$P,W558)</f>
        <v>0</v>
      </c>
      <c r="L558" s="9">
        <f t="shared" si="127"/>
        <v>0</v>
      </c>
      <c r="M558" s="50"/>
      <c r="N558" s="50"/>
      <c r="O558" s="50" t="s">
        <v>40</v>
      </c>
      <c r="P558" s="50" t="s">
        <v>1564</v>
      </c>
      <c r="Q558" s="50" t="s">
        <v>7</v>
      </c>
      <c r="R558" s="50" t="s">
        <v>6</v>
      </c>
      <c r="S558" s="50" t="s">
        <v>1559</v>
      </c>
      <c r="T558" s="43" t="s">
        <v>215</v>
      </c>
      <c r="U558" s="43" t="s">
        <v>1557</v>
      </c>
      <c r="V558" s="43" t="s">
        <v>1563</v>
      </c>
      <c r="W558" s="43" t="s">
        <v>1525</v>
      </c>
    </row>
    <row r="559" spans="1:23" ht="42.75" customHeight="1" x14ac:dyDescent="0.3">
      <c r="A559" s="45"/>
      <c r="B559" s="10" t="s">
        <v>2201</v>
      </c>
      <c r="C559" s="8">
        <f>COUNTIFS(Events!$AS:$AS,$B559,Events!$P:$P,O559)</f>
        <v>0</v>
      </c>
      <c r="D559" s="8">
        <f>COUNTIFS(Events!$AS:$AS,$B559,Events!$P:$P,P559)</f>
        <v>1</v>
      </c>
      <c r="E559" s="8">
        <f>COUNTIFS(Events!$AS:$AS,$B559,Events!$P:$P,Q559)</f>
        <v>1</v>
      </c>
      <c r="F559" s="8">
        <f>COUNTIFS(Events!$AS:$AS,$B559,Events!$P:$P,R559)</f>
        <v>0</v>
      </c>
      <c r="G559" s="8">
        <f>COUNTIFS(Events!$AS:$AS,$B559,Events!$P:$P,S559)</f>
        <v>0</v>
      </c>
      <c r="H559" s="8">
        <f>COUNTIFS(Events!$AS:$AS,$B559,Events!$P:$P,T559)</f>
        <v>0</v>
      </c>
      <c r="I559" s="8">
        <f>COUNTIFS(Events!$AS:$AS,$B559,Events!$P:$P,U559)</f>
        <v>0</v>
      </c>
      <c r="J559" s="8">
        <f>COUNTIFS(Events!$AS:$AS,$B559,Events!$P:$P,V559)</f>
        <v>0</v>
      </c>
      <c r="K559" s="8">
        <f>COUNTIFS(Events!$AS:$AS,$B559,Events!$P:$P,W559)</f>
        <v>0</v>
      </c>
      <c r="L559" s="9">
        <f t="shared" si="127"/>
        <v>2</v>
      </c>
      <c r="M559" s="50"/>
      <c r="N559" s="50"/>
      <c r="O559" s="50" t="s">
        <v>40</v>
      </c>
      <c r="P559" s="50" t="s">
        <v>1564</v>
      </c>
      <c r="Q559" s="50" t="s">
        <v>7</v>
      </c>
      <c r="R559" s="50" t="s">
        <v>6</v>
      </c>
      <c r="S559" s="50" t="s">
        <v>1559</v>
      </c>
      <c r="T559" s="43" t="s">
        <v>215</v>
      </c>
      <c r="U559" s="43" t="s">
        <v>1557</v>
      </c>
      <c r="V559" s="43" t="s">
        <v>1563</v>
      </c>
      <c r="W559" s="43" t="s">
        <v>1525</v>
      </c>
    </row>
    <row r="560" spans="1:23" ht="42.75" customHeight="1" x14ac:dyDescent="0.3">
      <c r="A560" s="45"/>
      <c r="B560" s="10" t="s">
        <v>2200</v>
      </c>
      <c r="C560" s="8">
        <f>COUNTIFS(Events!$AS:$AS,$B560,Events!$P:$P,O560)</f>
        <v>0</v>
      </c>
      <c r="D560" s="8">
        <f>COUNTIFS(Events!$AS:$AS,$B560,Events!$P:$P,P560)</f>
        <v>0</v>
      </c>
      <c r="E560" s="8">
        <f>COUNTIFS(Events!$AS:$AS,$B560,Events!$P:$P,Q560)</f>
        <v>0</v>
      </c>
      <c r="F560" s="8">
        <f>COUNTIFS(Events!$AS:$AS,$B560,Events!$P:$P,R560)</f>
        <v>0</v>
      </c>
      <c r="G560" s="8">
        <f>COUNTIFS(Events!$AS:$AS,$B560,Events!$P:$P,S560)</f>
        <v>0</v>
      </c>
      <c r="H560" s="8">
        <f>COUNTIFS(Events!$AS:$AS,$B560,Events!$P:$P,T560)</f>
        <v>0</v>
      </c>
      <c r="I560" s="8">
        <f>COUNTIFS(Events!$AS:$AS,$B560,Events!$P:$P,U560)</f>
        <v>0</v>
      </c>
      <c r="J560" s="8">
        <f>COUNTIFS(Events!$AS:$AS,$B560,Events!$P:$P,V560)</f>
        <v>0</v>
      </c>
      <c r="K560" s="8">
        <f>COUNTIFS(Events!$AS:$AS,$B560,Events!$P:$P,W560)</f>
        <v>0</v>
      </c>
      <c r="L560" s="9">
        <f t="shared" si="127"/>
        <v>0</v>
      </c>
      <c r="M560" s="50"/>
      <c r="N560" s="50"/>
      <c r="O560" s="50" t="s">
        <v>40</v>
      </c>
      <c r="P560" s="50" t="s">
        <v>1564</v>
      </c>
      <c r="Q560" s="50" t="s">
        <v>7</v>
      </c>
      <c r="R560" s="50" t="s">
        <v>6</v>
      </c>
      <c r="S560" s="50" t="s">
        <v>1559</v>
      </c>
      <c r="T560" s="43" t="s">
        <v>215</v>
      </c>
      <c r="U560" s="43" t="s">
        <v>1557</v>
      </c>
      <c r="V560" s="43" t="s">
        <v>1563</v>
      </c>
      <c r="W560" s="43" t="s">
        <v>1525</v>
      </c>
    </row>
    <row r="561" spans="1:23" ht="42.75" customHeight="1" x14ac:dyDescent="0.3">
      <c r="A561" s="45"/>
      <c r="B561" s="10" t="s">
        <v>2203</v>
      </c>
      <c r="C561" s="8">
        <f>COUNTIFS(Events!$AS:$AS,$B561,Events!$P:$P,O561)</f>
        <v>2</v>
      </c>
      <c r="D561" s="8">
        <f>COUNTIFS(Events!$AS:$AS,$B561,Events!$P:$P,P561)</f>
        <v>0</v>
      </c>
      <c r="E561" s="8">
        <f>COUNTIFS(Events!$AS:$AS,$B561,Events!$P:$P,Q561)</f>
        <v>0</v>
      </c>
      <c r="F561" s="8">
        <f>COUNTIFS(Events!$AS:$AS,$B561,Events!$P:$P,R561)</f>
        <v>0</v>
      </c>
      <c r="G561" s="8">
        <f>COUNTIFS(Events!$AS:$AS,$B561,Events!$P:$P,S561)</f>
        <v>2</v>
      </c>
      <c r="H561" s="8">
        <f>COUNTIFS(Events!$AS:$AS,$B561,Events!$P:$P,T561)</f>
        <v>5</v>
      </c>
      <c r="I561" s="8">
        <f>COUNTIFS(Events!$AS:$AS,$B561,Events!$P:$P,U561)</f>
        <v>0</v>
      </c>
      <c r="J561" s="8">
        <f>COUNTIFS(Events!$AS:$AS,$B561,Events!$P:$P,V561)</f>
        <v>0</v>
      </c>
      <c r="K561" s="8">
        <f>COUNTIFS(Events!$AS:$AS,$B561,Events!$P:$P,W561)</f>
        <v>0</v>
      </c>
      <c r="L561" s="9">
        <f t="shared" si="127"/>
        <v>9</v>
      </c>
      <c r="M561" s="50"/>
      <c r="N561" s="50"/>
      <c r="O561" s="50" t="s">
        <v>40</v>
      </c>
      <c r="P561" s="50" t="s">
        <v>1564</v>
      </c>
      <c r="Q561" s="50" t="s">
        <v>7</v>
      </c>
      <c r="R561" s="50" t="s">
        <v>6</v>
      </c>
      <c r="S561" s="50" t="s">
        <v>1559</v>
      </c>
      <c r="T561" s="43" t="s">
        <v>215</v>
      </c>
      <c r="U561" s="43" t="s">
        <v>1557</v>
      </c>
      <c r="V561" s="43" t="s">
        <v>1563</v>
      </c>
      <c r="W561" s="43" t="s">
        <v>1525</v>
      </c>
    </row>
    <row r="562" spans="1:23" ht="42.75" customHeight="1" x14ac:dyDescent="0.3">
      <c r="A562" s="45"/>
      <c r="B562" s="10" t="s">
        <v>2202</v>
      </c>
      <c r="C562" s="8">
        <f>COUNTIFS(Events!$AS:$AS,$B562,Events!$P:$P,O562)</f>
        <v>1</v>
      </c>
      <c r="D562" s="8">
        <f>COUNTIFS(Events!$AS:$AS,$B562,Events!$P:$P,P562)</f>
        <v>1</v>
      </c>
      <c r="E562" s="8">
        <f>COUNTIFS(Events!$AS:$AS,$B562,Events!$P:$P,Q562)</f>
        <v>2</v>
      </c>
      <c r="F562" s="8">
        <f>COUNTIFS(Events!$AS:$AS,$B562,Events!$P:$P,R562)</f>
        <v>0</v>
      </c>
      <c r="G562" s="8">
        <f>COUNTIFS(Events!$AS:$AS,$B562,Events!$P:$P,S562)</f>
        <v>0</v>
      </c>
      <c r="H562" s="8">
        <f>COUNTIFS(Events!$AS:$AS,$B562,Events!$P:$P,T562)</f>
        <v>0</v>
      </c>
      <c r="I562" s="8">
        <f>COUNTIFS(Events!$AS:$AS,$B562,Events!$P:$P,U562)</f>
        <v>0</v>
      </c>
      <c r="J562" s="8">
        <f>COUNTIFS(Events!$AS:$AS,$B562,Events!$P:$P,V562)</f>
        <v>0</v>
      </c>
      <c r="K562" s="8">
        <f>COUNTIFS(Events!$AS:$AS,$B562,Events!$P:$P,W562)</f>
        <v>0</v>
      </c>
      <c r="L562" s="9">
        <f t="shared" si="127"/>
        <v>4</v>
      </c>
      <c r="M562" s="50"/>
      <c r="N562" s="50"/>
      <c r="O562" s="50" t="s">
        <v>40</v>
      </c>
      <c r="P562" s="50" t="s">
        <v>1564</v>
      </c>
      <c r="Q562" s="50" t="s">
        <v>7</v>
      </c>
      <c r="R562" s="50" t="s">
        <v>6</v>
      </c>
      <c r="S562" s="50" t="s">
        <v>1559</v>
      </c>
      <c r="T562" s="43" t="s">
        <v>215</v>
      </c>
      <c r="U562" s="43" t="s">
        <v>1557</v>
      </c>
      <c r="V562" s="43" t="s">
        <v>1563</v>
      </c>
      <c r="W562" s="43" t="s">
        <v>1525</v>
      </c>
    </row>
    <row r="563" spans="1:23" ht="42.75" customHeight="1" thickBot="1" x14ac:dyDescent="0.35">
      <c r="A563" s="45"/>
      <c r="B563" s="10" t="s">
        <v>2204</v>
      </c>
      <c r="C563" s="8">
        <f>COUNTIFS(Events!$AS:$AS,$B563,Events!$P:$P,O563)</f>
        <v>1</v>
      </c>
      <c r="D563" s="8">
        <f>COUNTIFS(Events!$AS:$AS,$B563,Events!$P:$P,P563)</f>
        <v>0</v>
      </c>
      <c r="E563" s="8">
        <f>COUNTIFS(Events!$AS:$AS,$B563,Events!$P:$P,Q563)</f>
        <v>0</v>
      </c>
      <c r="F563" s="8">
        <f>COUNTIFS(Events!$AS:$AS,$B563,Events!$P:$P,R563)</f>
        <v>1</v>
      </c>
      <c r="G563" s="8">
        <f>COUNTIFS(Events!$AS:$AS,$B563,Events!$P:$P,S563)</f>
        <v>31</v>
      </c>
      <c r="H563" s="8">
        <f>COUNTIFS(Events!$AS:$AS,$B563,Events!$P:$P,T563)</f>
        <v>0</v>
      </c>
      <c r="I563" s="8">
        <f>COUNTIFS(Events!$AS:$AS,$B563,Events!$P:$P,U563)</f>
        <v>330</v>
      </c>
      <c r="J563" s="8">
        <f>COUNTIFS(Events!$AS:$AS,$B563,Events!$P:$P,V563)</f>
        <v>22</v>
      </c>
      <c r="K563" s="8">
        <f>COUNTIFS(Events!$AS:$AS,$B563,Events!$P:$P,W563)</f>
        <v>0</v>
      </c>
      <c r="L563" s="9">
        <f t="shared" si="127"/>
        <v>385</v>
      </c>
      <c r="M563" s="50"/>
      <c r="N563" s="50"/>
      <c r="O563" s="50" t="s">
        <v>40</v>
      </c>
      <c r="P563" s="50" t="s">
        <v>1564</v>
      </c>
      <c r="Q563" s="50" t="s">
        <v>7</v>
      </c>
      <c r="R563" s="50" t="s">
        <v>6</v>
      </c>
      <c r="S563" s="50" t="s">
        <v>1559</v>
      </c>
      <c r="T563" s="43" t="s">
        <v>215</v>
      </c>
      <c r="U563" s="43" t="s">
        <v>1557</v>
      </c>
      <c r="V563" s="43" t="s">
        <v>1563</v>
      </c>
      <c r="W563" s="43" t="s">
        <v>1525</v>
      </c>
    </row>
    <row r="564" spans="1:23" ht="42.75" customHeight="1" thickBot="1" x14ac:dyDescent="0.35">
      <c r="A564" s="45"/>
      <c r="B564" s="12" t="s">
        <v>2251</v>
      </c>
      <c r="C564" s="13">
        <f t="shared" ref="C564:L564" si="128">SUM(C556:C563)</f>
        <v>5</v>
      </c>
      <c r="D564" s="13">
        <f t="shared" si="128"/>
        <v>3</v>
      </c>
      <c r="E564" s="13">
        <f t="shared" si="128"/>
        <v>5</v>
      </c>
      <c r="F564" s="13">
        <f t="shared" si="128"/>
        <v>1</v>
      </c>
      <c r="G564" s="13">
        <f t="shared" si="128"/>
        <v>33</v>
      </c>
      <c r="H564" s="13">
        <f t="shared" si="128"/>
        <v>5</v>
      </c>
      <c r="I564" s="13">
        <f t="shared" si="128"/>
        <v>330</v>
      </c>
      <c r="J564" s="13">
        <f t="shared" si="128"/>
        <v>22</v>
      </c>
      <c r="K564" s="13">
        <f t="shared" si="128"/>
        <v>0</v>
      </c>
      <c r="L564" s="14">
        <f t="shared" si="128"/>
        <v>404</v>
      </c>
      <c r="M564" s="50"/>
      <c r="N564" s="50"/>
      <c r="O564" s="50"/>
      <c r="P564" s="50"/>
      <c r="Q564" s="50"/>
      <c r="R564" s="50"/>
      <c r="S564" s="50"/>
    </row>
    <row r="565" spans="1:23" ht="63" customHeight="1" thickBot="1" x14ac:dyDescent="0.35">
      <c r="A565" s="45"/>
      <c r="B565" s="178" t="s">
        <v>2252</v>
      </c>
      <c r="C565" s="178"/>
      <c r="D565" s="178"/>
      <c r="E565" s="178"/>
      <c r="F565" s="178"/>
      <c r="G565" s="178"/>
      <c r="H565" s="178"/>
      <c r="I565" s="178"/>
      <c r="J565" s="178"/>
      <c r="K565" s="178"/>
      <c r="L565" s="179"/>
      <c r="M565" s="50"/>
      <c r="N565" s="50"/>
      <c r="O565" s="50"/>
      <c r="P565" s="50"/>
      <c r="Q565" s="50"/>
      <c r="R565" s="50"/>
      <c r="S565" s="50"/>
    </row>
    <row r="566" spans="1:23" ht="39" customHeight="1" thickBot="1" x14ac:dyDescent="0.35">
      <c r="A566" s="45"/>
      <c r="B566" s="44"/>
      <c r="C566" s="44"/>
      <c r="D566" s="44"/>
      <c r="E566" s="44"/>
      <c r="F566" s="44"/>
      <c r="G566" s="44"/>
      <c r="H566" s="44"/>
      <c r="I566" s="44"/>
      <c r="J566" s="44"/>
      <c r="K566" s="44"/>
      <c r="L566" s="44"/>
      <c r="M566" s="44"/>
      <c r="N566" s="44"/>
      <c r="O566" s="44"/>
      <c r="P566" s="44"/>
      <c r="Q566" s="44"/>
      <c r="R566" s="44"/>
      <c r="S566" s="44"/>
    </row>
    <row r="567" spans="1:23" ht="42.75" customHeight="1" thickBot="1" x14ac:dyDescent="0.35">
      <c r="A567" s="45"/>
      <c r="B567" s="174" t="s">
        <v>2338</v>
      </c>
      <c r="C567" s="175"/>
      <c r="D567" s="175"/>
      <c r="E567" s="175"/>
      <c r="F567" s="176"/>
      <c r="G567" s="50"/>
      <c r="H567" s="50"/>
      <c r="I567" s="50"/>
      <c r="J567" s="50"/>
      <c r="K567" s="50"/>
      <c r="L567" s="50"/>
      <c r="M567" s="50"/>
      <c r="N567" s="50"/>
      <c r="O567" s="50"/>
      <c r="P567" s="50"/>
      <c r="Q567" s="50"/>
      <c r="R567" s="50"/>
      <c r="S567" s="50"/>
    </row>
    <row r="568" spans="1:23" ht="42.75" customHeight="1" thickBot="1" x14ac:dyDescent="0.35">
      <c r="A568" s="45"/>
      <c r="B568" s="172" t="s">
        <v>2289</v>
      </c>
      <c r="C568" s="177"/>
      <c r="D568" s="177"/>
      <c r="E568" s="177"/>
      <c r="F568" s="173"/>
      <c r="G568" s="50"/>
      <c r="H568" s="50"/>
      <c r="I568" s="50"/>
      <c r="J568" s="50"/>
      <c r="K568" s="50"/>
      <c r="L568" s="50"/>
      <c r="M568" s="50"/>
      <c r="N568" s="50"/>
      <c r="O568" s="50"/>
      <c r="P568" s="50"/>
      <c r="Q568" s="50"/>
      <c r="R568" s="50"/>
      <c r="S568" s="50"/>
    </row>
    <row r="569" spans="1:23" ht="42.75" customHeight="1" thickBot="1" x14ac:dyDescent="0.35">
      <c r="A569" s="45"/>
      <c r="B569" s="39"/>
      <c r="C569" s="41" t="s">
        <v>2144</v>
      </c>
      <c r="D569" s="4" t="s">
        <v>2143</v>
      </c>
      <c r="E569" s="42" t="s">
        <v>2142</v>
      </c>
      <c r="F569" s="40" t="s">
        <v>2251</v>
      </c>
      <c r="G569" s="50"/>
      <c r="H569" s="50"/>
      <c r="I569" s="50"/>
      <c r="J569" s="50"/>
      <c r="K569" s="50"/>
      <c r="L569" s="50"/>
      <c r="M569" s="50"/>
      <c r="N569" s="50"/>
      <c r="O569" s="50"/>
      <c r="P569" s="50"/>
      <c r="Q569" s="50"/>
      <c r="R569" s="50"/>
      <c r="S569" s="50"/>
    </row>
    <row r="570" spans="1:23" ht="42.75" customHeight="1" x14ac:dyDescent="0.3">
      <c r="A570" s="45"/>
      <c r="B570" s="7" t="s">
        <v>2147</v>
      </c>
      <c r="C570" s="8">
        <f>COUNTIFS(Events!$V:$V,$B570,Events!$Q:$Q,I570)</f>
        <v>1</v>
      </c>
      <c r="D570" s="8">
        <f>COUNTIFS(Events!$V:$V,$B570,Events!$Q:$Q,J570)</f>
        <v>0</v>
      </c>
      <c r="E570" s="8">
        <f>COUNTIFS(Events!$V:$V,$B570,Events!$Q:$Q,K570)</f>
        <v>0</v>
      </c>
      <c r="F570" s="9">
        <f t="shared" ref="F570:F575" si="129">SUM(C570:E570)</f>
        <v>1</v>
      </c>
      <c r="G570" s="50"/>
      <c r="H570" s="50"/>
      <c r="I570" s="50" t="s">
        <v>2144</v>
      </c>
      <c r="J570" s="50" t="s">
        <v>2143</v>
      </c>
      <c r="K570" s="50" t="s">
        <v>2142</v>
      </c>
      <c r="L570" s="50"/>
      <c r="M570" s="50"/>
      <c r="N570" s="50"/>
      <c r="O570" s="50"/>
      <c r="P570" s="50"/>
      <c r="Q570" s="50"/>
      <c r="R570" s="50"/>
      <c r="S570" s="50"/>
    </row>
    <row r="571" spans="1:23" ht="42.75" customHeight="1" x14ac:dyDescent="0.3">
      <c r="A571" s="45"/>
      <c r="B571" s="10" t="s">
        <v>2146</v>
      </c>
      <c r="C571" s="8">
        <f>COUNTIFS(Events!$V:$V,$B571,Events!$Q:$Q,I571)</f>
        <v>7</v>
      </c>
      <c r="D571" s="8">
        <f>COUNTIFS(Events!$V:$V,$B571,Events!$Q:$Q,J571)</f>
        <v>9</v>
      </c>
      <c r="E571" s="8">
        <f>COUNTIFS(Events!$V:$V,$B571,Events!$Q:$Q,K571)</f>
        <v>0</v>
      </c>
      <c r="F571" s="9">
        <f t="shared" si="129"/>
        <v>16</v>
      </c>
      <c r="G571" s="50"/>
      <c r="H571" s="50"/>
      <c r="I571" s="50" t="s">
        <v>2144</v>
      </c>
      <c r="J571" s="50" t="s">
        <v>2143</v>
      </c>
      <c r="K571" s="50" t="s">
        <v>2142</v>
      </c>
      <c r="L571" s="50"/>
      <c r="M571" s="50"/>
      <c r="N571" s="50"/>
      <c r="O571" s="50"/>
      <c r="P571" s="50"/>
      <c r="Q571" s="50"/>
      <c r="R571" s="50"/>
      <c r="S571" s="50"/>
    </row>
    <row r="572" spans="1:23" ht="42.75" customHeight="1" x14ac:dyDescent="0.3">
      <c r="A572" s="45"/>
      <c r="B572" s="10" t="s">
        <v>2151</v>
      </c>
      <c r="C572" s="8">
        <f>COUNTIFS(Events!$V:$V,$B572,Events!$Q:$Q,I572)</f>
        <v>0</v>
      </c>
      <c r="D572" s="8">
        <f>COUNTIFS(Events!$V:$V,$B572,Events!$Q:$Q,J572)</f>
        <v>0</v>
      </c>
      <c r="E572" s="8">
        <f>COUNTIFS(Events!$V:$V,$B572,Events!$Q:$Q,K572)</f>
        <v>45</v>
      </c>
      <c r="F572" s="9">
        <f t="shared" si="129"/>
        <v>45</v>
      </c>
      <c r="G572" s="50"/>
      <c r="H572" s="50"/>
      <c r="I572" s="50" t="s">
        <v>2144</v>
      </c>
      <c r="J572" s="50" t="s">
        <v>2143</v>
      </c>
      <c r="K572" s="50" t="s">
        <v>2142</v>
      </c>
      <c r="L572" s="50"/>
      <c r="M572" s="50"/>
      <c r="N572" s="50"/>
      <c r="O572" s="50"/>
      <c r="P572" s="50"/>
      <c r="Q572" s="50"/>
      <c r="R572" s="50"/>
      <c r="S572" s="50"/>
    </row>
    <row r="573" spans="1:23" ht="42.75" customHeight="1" x14ac:dyDescent="0.3">
      <c r="A573" s="45"/>
      <c r="B573" s="10" t="s">
        <v>2149</v>
      </c>
      <c r="C573" s="8">
        <f>COUNTIFS(Events!$V:$V,$B573,Events!$Q:$Q,I573)</f>
        <v>0</v>
      </c>
      <c r="D573" s="8">
        <f>COUNTIFS(Events!$V:$V,$B573,Events!$Q:$Q,J573)</f>
        <v>0</v>
      </c>
      <c r="E573" s="8">
        <f>COUNTIFS(Events!$V:$V,$B573,Events!$Q:$Q,K573)</f>
        <v>183</v>
      </c>
      <c r="F573" s="9">
        <f t="shared" si="129"/>
        <v>183</v>
      </c>
      <c r="G573" s="50"/>
      <c r="H573" s="50"/>
      <c r="I573" s="50" t="s">
        <v>2144</v>
      </c>
      <c r="J573" s="50" t="s">
        <v>2143</v>
      </c>
      <c r="K573" s="50" t="s">
        <v>2142</v>
      </c>
      <c r="L573" s="50"/>
      <c r="M573" s="50"/>
      <c r="N573" s="50"/>
      <c r="O573" s="50"/>
      <c r="P573" s="50"/>
      <c r="Q573" s="50"/>
      <c r="R573" s="50"/>
      <c r="S573" s="50"/>
    </row>
    <row r="574" spans="1:23" ht="42.75" customHeight="1" x14ac:dyDescent="0.3">
      <c r="A574" s="45"/>
      <c r="B574" s="10" t="s">
        <v>1548</v>
      </c>
      <c r="C574" s="8">
        <f>COUNTIFS(Events!$V:$V,$B574,Events!$Q:$Q,I574)</f>
        <v>0</v>
      </c>
      <c r="D574" s="8">
        <f>COUNTIFS(Events!$V:$V,$B574,Events!$Q:$Q,J574)</f>
        <v>0</v>
      </c>
      <c r="E574" s="8">
        <f>COUNTIFS(Events!$V:$V,$B574,Events!$Q:$Q,K574)</f>
        <v>15</v>
      </c>
      <c r="F574" s="9">
        <f t="shared" si="129"/>
        <v>15</v>
      </c>
      <c r="G574" s="50"/>
      <c r="H574" s="50"/>
      <c r="I574" s="50" t="s">
        <v>2144</v>
      </c>
      <c r="J574" s="50" t="s">
        <v>2143</v>
      </c>
      <c r="K574" s="50" t="s">
        <v>2142</v>
      </c>
      <c r="L574" s="50"/>
      <c r="M574" s="50"/>
      <c r="N574" s="50"/>
      <c r="O574" s="50"/>
      <c r="P574" s="50"/>
      <c r="Q574" s="50"/>
      <c r="R574" s="50"/>
      <c r="S574" s="50"/>
    </row>
    <row r="575" spans="1:23" ht="42.75" customHeight="1" thickBot="1" x14ac:dyDescent="0.35">
      <c r="A575" s="45"/>
      <c r="B575" s="10" t="s">
        <v>2148</v>
      </c>
      <c r="C575" s="8">
        <f>COUNTIFS(Events!$V:$V,$B575,Events!$Q:$Q,I575)</f>
        <v>0</v>
      </c>
      <c r="D575" s="8">
        <f>COUNTIFS(Events!$V:$V,$B575,Events!$Q:$Q,J575)</f>
        <v>2</v>
      </c>
      <c r="E575" s="8">
        <f>COUNTIFS(Events!$V:$V,$B575,Events!$Q:$Q,K575)</f>
        <v>142</v>
      </c>
      <c r="F575" s="9">
        <f t="shared" si="129"/>
        <v>144</v>
      </c>
      <c r="G575" s="50"/>
      <c r="H575" s="50"/>
      <c r="I575" s="50" t="s">
        <v>2144</v>
      </c>
      <c r="J575" s="50" t="s">
        <v>2143</v>
      </c>
      <c r="K575" s="50" t="s">
        <v>2142</v>
      </c>
      <c r="L575" s="50"/>
      <c r="M575" s="50"/>
      <c r="N575" s="50"/>
      <c r="O575" s="50"/>
      <c r="P575" s="50"/>
      <c r="Q575" s="50"/>
      <c r="R575" s="50"/>
      <c r="S575" s="50"/>
    </row>
    <row r="576" spans="1:23" ht="42.75" customHeight="1" thickBot="1" x14ac:dyDescent="0.35">
      <c r="A576" s="45"/>
      <c r="B576" s="12" t="s">
        <v>2251</v>
      </c>
      <c r="C576" s="13">
        <f>SUM(C570:C575)</f>
        <v>8</v>
      </c>
      <c r="D576" s="13">
        <f>SUM(D570:D575)</f>
        <v>11</v>
      </c>
      <c r="E576" s="13">
        <f>SUM(E570:E575)</f>
        <v>385</v>
      </c>
      <c r="F576" s="14">
        <f>SUM(F570:F575)</f>
        <v>404</v>
      </c>
      <c r="G576" s="50"/>
      <c r="H576" s="50"/>
      <c r="I576" s="50"/>
      <c r="J576" s="50"/>
      <c r="K576" s="50"/>
      <c r="L576" s="50"/>
      <c r="M576" s="50"/>
      <c r="N576" s="50"/>
      <c r="O576" s="50"/>
      <c r="P576" s="50"/>
      <c r="Q576" s="50"/>
      <c r="R576" s="50"/>
      <c r="S576" s="50"/>
    </row>
    <row r="577" spans="1:19" ht="63" customHeight="1" thickBot="1" x14ac:dyDescent="0.35">
      <c r="A577" s="45"/>
      <c r="B577" s="178" t="s">
        <v>2252</v>
      </c>
      <c r="C577" s="178"/>
      <c r="D577" s="178"/>
      <c r="E577" s="178"/>
      <c r="F577" s="179"/>
      <c r="G577" s="50"/>
      <c r="H577" s="50"/>
      <c r="I577" s="50"/>
      <c r="J577" s="50"/>
      <c r="K577" s="50"/>
      <c r="L577" s="50"/>
      <c r="M577" s="50"/>
      <c r="N577" s="50"/>
      <c r="O577" s="50"/>
      <c r="P577" s="50"/>
      <c r="Q577" s="50"/>
      <c r="R577" s="50"/>
      <c r="S577" s="50"/>
    </row>
    <row r="578" spans="1:19" ht="39" customHeight="1" thickBot="1" x14ac:dyDescent="0.35">
      <c r="A578" s="45"/>
      <c r="B578" s="44"/>
      <c r="C578" s="44"/>
      <c r="D578" s="44"/>
      <c r="E578" s="44"/>
      <c r="F578" s="44"/>
      <c r="G578" s="50"/>
      <c r="H578" s="50"/>
      <c r="I578" s="50"/>
      <c r="J578" s="50"/>
      <c r="K578" s="50"/>
      <c r="L578" s="50"/>
      <c r="M578" s="50"/>
      <c r="N578" s="50"/>
      <c r="O578" s="50"/>
      <c r="P578" s="50"/>
      <c r="Q578" s="50"/>
      <c r="R578" s="50"/>
      <c r="S578" s="50"/>
    </row>
    <row r="579" spans="1:19" ht="42.75" customHeight="1" thickBot="1" x14ac:dyDescent="0.35">
      <c r="A579" s="45"/>
      <c r="B579" s="174" t="s">
        <v>2338</v>
      </c>
      <c r="C579" s="175"/>
      <c r="D579" s="175"/>
      <c r="E579" s="175"/>
      <c r="F579" s="176"/>
      <c r="G579" s="50"/>
      <c r="H579" s="50"/>
      <c r="I579" s="50"/>
      <c r="J579" s="50"/>
      <c r="K579" s="50"/>
      <c r="L579" s="50"/>
      <c r="M579" s="50"/>
      <c r="N579" s="50"/>
      <c r="O579" s="50"/>
      <c r="P579" s="50"/>
      <c r="Q579" s="50"/>
      <c r="R579" s="50"/>
      <c r="S579" s="50"/>
    </row>
    <row r="580" spans="1:19" ht="42.75" customHeight="1" thickBot="1" x14ac:dyDescent="0.35">
      <c r="A580" s="45"/>
      <c r="B580" s="172" t="s">
        <v>2290</v>
      </c>
      <c r="C580" s="177"/>
      <c r="D580" s="177"/>
      <c r="E580" s="177"/>
      <c r="F580" s="173"/>
      <c r="G580" s="50"/>
      <c r="H580" s="50"/>
      <c r="I580" s="50"/>
      <c r="J580" s="50"/>
      <c r="K580" s="50"/>
      <c r="L580" s="50"/>
      <c r="M580" s="50"/>
      <c r="N580" s="50"/>
      <c r="O580" s="50"/>
      <c r="P580" s="50"/>
      <c r="Q580" s="50"/>
      <c r="R580" s="50"/>
      <c r="S580" s="50"/>
    </row>
    <row r="581" spans="1:19" ht="42.75" customHeight="1" thickBot="1" x14ac:dyDescent="0.35">
      <c r="A581" s="45"/>
      <c r="B581" s="39"/>
      <c r="C581" s="41" t="s">
        <v>2144</v>
      </c>
      <c r="D581" s="4" t="s">
        <v>2143</v>
      </c>
      <c r="E581" s="42" t="s">
        <v>2142</v>
      </c>
      <c r="F581" s="40" t="s">
        <v>2251</v>
      </c>
      <c r="G581" s="50"/>
      <c r="H581" s="50"/>
      <c r="I581" s="50"/>
      <c r="J581" s="50"/>
      <c r="K581" s="50"/>
      <c r="L581" s="50"/>
      <c r="M581" s="50"/>
      <c r="N581" s="50"/>
      <c r="O581" s="50"/>
      <c r="P581" s="50"/>
      <c r="Q581" s="50"/>
      <c r="R581" s="50"/>
      <c r="S581" s="50"/>
    </row>
    <row r="582" spans="1:19" ht="42.75" customHeight="1" x14ac:dyDescent="0.3">
      <c r="A582" s="45"/>
      <c r="B582" s="7" t="s">
        <v>2157</v>
      </c>
      <c r="C582" s="8">
        <f>COUNTIFS(Events!$X:$X,$B582,Events!$Q:$Q,I582)</f>
        <v>2</v>
      </c>
      <c r="D582" s="8">
        <f>COUNTIFS(Events!$X:$X,$B582,Events!$Q:$Q,J582)</f>
        <v>6</v>
      </c>
      <c r="E582" s="8">
        <f>COUNTIFS(Events!$X:$X,$B582,Events!$Q:$Q,K582)</f>
        <v>320</v>
      </c>
      <c r="F582" s="9">
        <f>SUM(C582:E582)</f>
        <v>328</v>
      </c>
      <c r="G582" s="50"/>
      <c r="H582" s="50"/>
      <c r="I582" s="50" t="s">
        <v>2144</v>
      </c>
      <c r="J582" s="50" t="s">
        <v>2143</v>
      </c>
      <c r="K582" s="50" t="s">
        <v>2142</v>
      </c>
      <c r="L582" s="50"/>
      <c r="M582" s="50"/>
      <c r="N582" s="50"/>
      <c r="O582" s="50"/>
      <c r="P582" s="50"/>
      <c r="Q582" s="50"/>
      <c r="R582" s="50"/>
      <c r="S582" s="50"/>
    </row>
    <row r="583" spans="1:19" ht="42.75" customHeight="1" thickBot="1" x14ac:dyDescent="0.35">
      <c r="A583" s="45"/>
      <c r="B583" s="10" t="s">
        <v>2156</v>
      </c>
      <c r="C583" s="8">
        <f>COUNTIFS(Events!$X:$X,$B583,Events!$Q:$Q,I583)</f>
        <v>6</v>
      </c>
      <c r="D583" s="8">
        <f>COUNTIFS(Events!$X:$X,$B583,Events!$Q:$Q,J583)</f>
        <v>5</v>
      </c>
      <c r="E583" s="8">
        <f>COUNTIFS(Events!$X:$X,$B583,Events!$Q:$Q,K583)</f>
        <v>65</v>
      </c>
      <c r="F583" s="9">
        <f>SUM(C583:E583)</f>
        <v>76</v>
      </c>
      <c r="G583" s="50"/>
      <c r="H583" s="50"/>
      <c r="I583" s="50" t="s">
        <v>2144</v>
      </c>
      <c r="J583" s="50" t="s">
        <v>2143</v>
      </c>
      <c r="K583" s="50" t="s">
        <v>2142</v>
      </c>
      <c r="L583" s="50"/>
      <c r="M583" s="50"/>
      <c r="N583" s="50"/>
      <c r="O583" s="50"/>
      <c r="P583" s="50"/>
      <c r="Q583" s="50"/>
      <c r="R583" s="50"/>
      <c r="S583" s="50"/>
    </row>
    <row r="584" spans="1:19" ht="42.75" customHeight="1" thickBot="1" x14ac:dyDescent="0.35">
      <c r="A584" s="45"/>
      <c r="B584" s="12" t="s">
        <v>2251</v>
      </c>
      <c r="C584" s="13">
        <f>SUM(C582:C583)</f>
        <v>8</v>
      </c>
      <c r="D584" s="13">
        <f>SUM(D582:D583)</f>
        <v>11</v>
      </c>
      <c r="E584" s="13">
        <f>SUM(E582:E583)</f>
        <v>385</v>
      </c>
      <c r="F584" s="14">
        <f>SUM(F582:F583)</f>
        <v>404</v>
      </c>
      <c r="G584" s="50"/>
      <c r="H584" s="50"/>
      <c r="I584" s="50"/>
      <c r="J584" s="50"/>
      <c r="K584" s="50"/>
      <c r="L584" s="50"/>
      <c r="M584" s="50"/>
      <c r="N584" s="50"/>
      <c r="O584" s="50"/>
      <c r="P584" s="50"/>
      <c r="Q584" s="50"/>
      <c r="R584" s="50"/>
      <c r="S584" s="50"/>
    </row>
    <row r="585" spans="1:19" ht="63" customHeight="1" thickBot="1" x14ac:dyDescent="0.35">
      <c r="A585" s="45"/>
      <c r="B585" s="180" t="s">
        <v>2252</v>
      </c>
      <c r="C585" s="180"/>
      <c r="D585" s="180"/>
      <c r="E585" s="180"/>
      <c r="F585" s="181"/>
      <c r="G585" s="50"/>
      <c r="H585" s="50"/>
      <c r="I585" s="50"/>
      <c r="J585" s="50"/>
      <c r="K585" s="50"/>
      <c r="L585" s="50"/>
      <c r="M585" s="50"/>
      <c r="N585" s="50"/>
      <c r="O585" s="50"/>
      <c r="P585" s="50"/>
      <c r="Q585" s="50"/>
      <c r="R585" s="50"/>
      <c r="S585" s="50"/>
    </row>
    <row r="586" spans="1:19" ht="39" customHeight="1" thickBot="1" x14ac:dyDescent="0.35">
      <c r="A586" s="45"/>
      <c r="B586" s="48"/>
      <c r="C586" s="48"/>
      <c r="D586" s="48"/>
      <c r="E586" s="48"/>
      <c r="F586" s="49"/>
      <c r="G586" s="50"/>
      <c r="H586" s="50"/>
      <c r="I586" s="50"/>
      <c r="J586" s="50"/>
      <c r="K586" s="50"/>
      <c r="L586" s="50"/>
      <c r="M586" s="50"/>
      <c r="N586" s="50"/>
      <c r="O586" s="50"/>
      <c r="P586" s="50"/>
      <c r="Q586" s="50"/>
      <c r="R586" s="50"/>
      <c r="S586" s="50"/>
    </row>
    <row r="587" spans="1:19" ht="42.75" customHeight="1" thickBot="1" x14ac:dyDescent="0.35">
      <c r="A587" s="45"/>
      <c r="B587" s="174" t="s">
        <v>2338</v>
      </c>
      <c r="C587" s="175"/>
      <c r="D587" s="175"/>
      <c r="E587" s="175"/>
      <c r="F587" s="176"/>
      <c r="G587" s="50"/>
      <c r="H587" s="50"/>
      <c r="I587" s="50"/>
      <c r="J587" s="50"/>
      <c r="K587" s="50"/>
      <c r="L587" s="50"/>
      <c r="M587" s="50"/>
      <c r="N587" s="50"/>
      <c r="O587" s="50"/>
      <c r="P587" s="50"/>
      <c r="Q587" s="50"/>
      <c r="R587" s="50"/>
      <c r="S587" s="50"/>
    </row>
    <row r="588" spans="1:19" ht="42.75" customHeight="1" thickBot="1" x14ac:dyDescent="0.35">
      <c r="A588" s="45"/>
      <c r="B588" s="172" t="s">
        <v>2291</v>
      </c>
      <c r="C588" s="177"/>
      <c r="D588" s="177"/>
      <c r="E588" s="177"/>
      <c r="F588" s="173"/>
      <c r="G588" s="50"/>
      <c r="H588" s="50"/>
      <c r="I588" s="50"/>
      <c r="J588" s="50"/>
      <c r="K588" s="50"/>
      <c r="L588" s="50"/>
      <c r="M588" s="50"/>
      <c r="N588" s="50"/>
      <c r="O588" s="50"/>
      <c r="P588" s="50"/>
      <c r="Q588" s="50"/>
      <c r="R588" s="50"/>
      <c r="S588" s="50"/>
    </row>
    <row r="589" spans="1:19" ht="42.75" customHeight="1" thickBot="1" x14ac:dyDescent="0.35">
      <c r="A589" s="45"/>
      <c r="B589" s="39"/>
      <c r="C589" s="41" t="s">
        <v>2144</v>
      </c>
      <c r="D589" s="4" t="s">
        <v>2143</v>
      </c>
      <c r="E589" s="42" t="s">
        <v>2142</v>
      </c>
      <c r="F589" s="40" t="s">
        <v>2251</v>
      </c>
      <c r="G589" s="50"/>
      <c r="H589" s="50"/>
      <c r="I589" s="50"/>
      <c r="J589" s="50"/>
      <c r="K589" s="50"/>
      <c r="L589" s="50"/>
      <c r="M589" s="50"/>
      <c r="N589" s="50"/>
      <c r="O589" s="50"/>
      <c r="P589" s="50"/>
      <c r="Q589" s="50"/>
      <c r="R589" s="50"/>
      <c r="S589" s="50"/>
    </row>
    <row r="590" spans="1:19" ht="42.75" customHeight="1" x14ac:dyDescent="0.3">
      <c r="A590" s="45"/>
      <c r="B590" s="7" t="s">
        <v>2167</v>
      </c>
      <c r="C590" s="8">
        <f>COUNTIFS(Events!$AB:$AB,$B590,Events!$Q:$Q,I590)</f>
        <v>6</v>
      </c>
      <c r="D590" s="8">
        <f>COUNTIFS(Events!$AB:$AB,$B590,Events!$Q:$Q,J590)</f>
        <v>0</v>
      </c>
      <c r="E590" s="8">
        <f>COUNTIFS(Events!$AB:$AB,$B590,Events!$Q:$Q,K590)</f>
        <v>0</v>
      </c>
      <c r="F590" s="9">
        <f t="shared" ref="F590:F595" si="130">SUM(C590:E590)</f>
        <v>6</v>
      </c>
      <c r="G590" s="50"/>
      <c r="H590" s="50"/>
      <c r="I590" s="50" t="s">
        <v>2144</v>
      </c>
      <c r="J590" s="50" t="s">
        <v>2143</v>
      </c>
      <c r="K590" s="50" t="s">
        <v>2142</v>
      </c>
      <c r="L590" s="50"/>
      <c r="M590" s="50"/>
      <c r="N590" s="50"/>
      <c r="O590" s="50"/>
      <c r="P590" s="50"/>
      <c r="Q590" s="50"/>
      <c r="R590" s="50"/>
      <c r="S590" s="50"/>
    </row>
    <row r="591" spans="1:19" ht="42.75" customHeight="1" x14ac:dyDescent="0.3">
      <c r="A591" s="45"/>
      <c r="B591" s="10" t="s">
        <v>2164</v>
      </c>
      <c r="C591" s="8">
        <f>COUNTIFS(Events!$AB:$AB,$B591,Events!$Q:$Q,I591)</f>
        <v>2</v>
      </c>
      <c r="D591" s="8">
        <f>COUNTIFS(Events!$AB:$AB,$B591,Events!$Q:$Q,J591)</f>
        <v>3</v>
      </c>
      <c r="E591" s="8">
        <f>COUNTIFS(Events!$AB:$AB,$B591,Events!$Q:$Q,K591)</f>
        <v>0</v>
      </c>
      <c r="F591" s="9">
        <f t="shared" si="130"/>
        <v>5</v>
      </c>
      <c r="G591" s="50"/>
      <c r="H591" s="50"/>
      <c r="I591" s="50" t="s">
        <v>2144</v>
      </c>
      <c r="J591" s="50" t="s">
        <v>2143</v>
      </c>
      <c r="K591" s="50" t="s">
        <v>2142</v>
      </c>
      <c r="L591" s="50"/>
      <c r="M591" s="50"/>
      <c r="N591" s="50"/>
      <c r="O591" s="50"/>
      <c r="P591" s="50"/>
      <c r="Q591" s="50"/>
      <c r="R591" s="50"/>
      <c r="S591" s="50"/>
    </row>
    <row r="592" spans="1:19" ht="42.75" customHeight="1" x14ac:dyDescent="0.3">
      <c r="A592" s="45"/>
      <c r="B592" s="10" t="s">
        <v>2246</v>
      </c>
      <c r="C592" s="8">
        <f>COUNTIFS(Events!$AB:$AB,$B592,Events!$Q:$Q,I592)</f>
        <v>0</v>
      </c>
      <c r="D592" s="8">
        <f>COUNTIFS(Events!$AB:$AB,$B592,Events!$Q:$Q,J592)</f>
        <v>2</v>
      </c>
      <c r="E592" s="8">
        <f>COUNTIFS(Events!$AB:$AB,$B592,Events!$Q:$Q,K592)</f>
        <v>0</v>
      </c>
      <c r="F592" s="9">
        <f t="shared" si="130"/>
        <v>2</v>
      </c>
      <c r="G592" s="50"/>
      <c r="H592" s="50"/>
      <c r="I592" s="50" t="s">
        <v>2144</v>
      </c>
      <c r="J592" s="50" t="s">
        <v>2143</v>
      </c>
      <c r="K592" s="50" t="s">
        <v>2142</v>
      </c>
      <c r="L592" s="50"/>
      <c r="M592" s="50"/>
      <c r="N592" s="50"/>
      <c r="O592" s="50"/>
      <c r="P592" s="50"/>
      <c r="Q592" s="50"/>
      <c r="R592" s="50"/>
      <c r="S592" s="50"/>
    </row>
    <row r="593" spans="1:19" ht="42.75" customHeight="1" x14ac:dyDescent="0.3">
      <c r="A593" s="45"/>
      <c r="B593" s="10" t="s">
        <v>2168</v>
      </c>
      <c r="C593" s="8">
        <f>COUNTIFS(Events!$AB:$AB,$B593,Events!$Q:$Q,I593)</f>
        <v>0</v>
      </c>
      <c r="D593" s="8">
        <f>COUNTIFS(Events!$AB:$AB,$B593,Events!$Q:$Q,J593)</f>
        <v>0</v>
      </c>
      <c r="E593" s="8">
        <f>COUNTIFS(Events!$AB:$AB,$B593,Events!$Q:$Q,K593)</f>
        <v>0</v>
      </c>
      <c r="F593" s="9">
        <f t="shared" si="130"/>
        <v>0</v>
      </c>
      <c r="G593" s="50"/>
      <c r="H593" s="50"/>
      <c r="I593" s="50" t="s">
        <v>2144</v>
      </c>
      <c r="J593" s="50" t="s">
        <v>2143</v>
      </c>
      <c r="K593" s="50" t="s">
        <v>2142</v>
      </c>
      <c r="L593" s="50"/>
      <c r="M593" s="50"/>
      <c r="N593" s="50"/>
      <c r="O593" s="50"/>
      <c r="P593" s="50"/>
      <c r="Q593" s="50"/>
      <c r="R593" s="50"/>
      <c r="S593" s="50"/>
    </row>
    <row r="594" spans="1:19" ht="42.75" customHeight="1" x14ac:dyDescent="0.3">
      <c r="A594" s="45"/>
      <c r="B594" s="10" t="s">
        <v>2169</v>
      </c>
      <c r="C594" s="8">
        <f>COUNTIFS(Events!$AB:$AB,$B594,Events!$Q:$Q,I594)</f>
        <v>0</v>
      </c>
      <c r="D594" s="8">
        <f>COUNTIFS(Events!$AB:$AB,$B594,Events!$Q:$Q,J594)</f>
        <v>5</v>
      </c>
      <c r="E594" s="8">
        <f>COUNTIFS(Events!$AB:$AB,$B594,Events!$Q:$Q,K594)</f>
        <v>0</v>
      </c>
      <c r="F594" s="9">
        <f t="shared" si="130"/>
        <v>5</v>
      </c>
      <c r="G594" s="50"/>
      <c r="H594" s="50"/>
      <c r="I594" s="50" t="s">
        <v>2144</v>
      </c>
      <c r="J594" s="50" t="s">
        <v>2143</v>
      </c>
      <c r="K594" s="50" t="s">
        <v>2142</v>
      </c>
      <c r="L594" s="50"/>
      <c r="M594" s="50"/>
      <c r="N594" s="50"/>
      <c r="O594" s="50"/>
      <c r="P594" s="50"/>
      <c r="Q594" s="50"/>
      <c r="R594" s="50"/>
      <c r="S594" s="50"/>
    </row>
    <row r="595" spans="1:19" ht="42.75" customHeight="1" thickBot="1" x14ac:dyDescent="0.35">
      <c r="A595" s="45"/>
      <c r="B595" s="10" t="s">
        <v>2170</v>
      </c>
      <c r="C595" s="8">
        <f>COUNTIFS(Events!$AB:$AB,$B595,Events!$Q:$Q,I595)</f>
        <v>0</v>
      </c>
      <c r="D595" s="8">
        <f>COUNTIFS(Events!$AB:$AB,$B595,Events!$Q:$Q,J595)</f>
        <v>1</v>
      </c>
      <c r="E595" s="8">
        <f>COUNTIFS(Events!$AB:$AB,$B595,Events!$Q:$Q,K595)</f>
        <v>385</v>
      </c>
      <c r="F595" s="9">
        <f t="shared" si="130"/>
        <v>386</v>
      </c>
      <c r="G595" s="50"/>
      <c r="H595" s="50"/>
      <c r="I595" s="50" t="s">
        <v>2144</v>
      </c>
      <c r="J595" s="50" t="s">
        <v>2143</v>
      </c>
      <c r="K595" s="50" t="s">
        <v>2142</v>
      </c>
      <c r="L595" s="50"/>
      <c r="M595" s="50"/>
      <c r="N595" s="50"/>
      <c r="O595" s="50"/>
      <c r="P595" s="50"/>
      <c r="Q595" s="50"/>
      <c r="R595" s="50"/>
      <c r="S595" s="50"/>
    </row>
    <row r="596" spans="1:19" ht="42.75" customHeight="1" thickBot="1" x14ac:dyDescent="0.35">
      <c r="A596" s="45"/>
      <c r="B596" s="12" t="s">
        <v>2251</v>
      </c>
      <c r="C596" s="13">
        <f>SUM(C590:C595)</f>
        <v>8</v>
      </c>
      <c r="D596" s="13">
        <f>SUM(D590:D595)</f>
        <v>11</v>
      </c>
      <c r="E596" s="13">
        <f>SUM(E590:E595)</f>
        <v>385</v>
      </c>
      <c r="F596" s="14">
        <f>SUM(F590:F595)</f>
        <v>404</v>
      </c>
      <c r="G596" s="50"/>
      <c r="H596" s="50"/>
      <c r="I596" s="50"/>
      <c r="J596" s="50"/>
      <c r="K596" s="50"/>
      <c r="L596" s="50"/>
      <c r="M596" s="50"/>
      <c r="N596" s="50"/>
      <c r="O596" s="50"/>
      <c r="P596" s="50"/>
      <c r="Q596" s="50"/>
      <c r="R596" s="50"/>
      <c r="S596" s="50"/>
    </row>
    <row r="597" spans="1:19" ht="63" customHeight="1" thickBot="1" x14ac:dyDescent="0.35">
      <c r="A597" s="45"/>
      <c r="B597" s="178" t="s">
        <v>2252</v>
      </c>
      <c r="C597" s="178"/>
      <c r="D597" s="178"/>
      <c r="E597" s="178"/>
      <c r="F597" s="179"/>
      <c r="G597" s="50"/>
      <c r="H597" s="50"/>
      <c r="I597" s="50"/>
      <c r="J597" s="50"/>
      <c r="K597" s="50"/>
      <c r="L597" s="50"/>
      <c r="M597" s="50"/>
      <c r="N597" s="50"/>
      <c r="O597" s="50"/>
      <c r="P597" s="50"/>
      <c r="Q597" s="50"/>
      <c r="R597" s="50"/>
      <c r="S597" s="50"/>
    </row>
    <row r="598" spans="1:19" ht="39" customHeight="1" thickBot="1" x14ac:dyDescent="0.35">
      <c r="A598" s="45"/>
      <c r="B598" s="44"/>
      <c r="C598" s="44"/>
      <c r="D598" s="44"/>
      <c r="E598" s="44"/>
      <c r="F598" s="44"/>
      <c r="G598" s="50"/>
      <c r="H598" s="50"/>
      <c r="I598" s="50"/>
      <c r="J598" s="50"/>
      <c r="K598" s="50"/>
      <c r="L598" s="50"/>
      <c r="M598" s="50"/>
      <c r="N598" s="50"/>
      <c r="O598" s="50"/>
      <c r="P598" s="50"/>
      <c r="Q598" s="50"/>
      <c r="R598" s="50"/>
      <c r="S598" s="50"/>
    </row>
    <row r="599" spans="1:19" ht="42.75" customHeight="1" thickBot="1" x14ac:dyDescent="0.35">
      <c r="A599" s="45"/>
      <c r="B599" s="174" t="s">
        <v>2338</v>
      </c>
      <c r="C599" s="175"/>
      <c r="D599" s="175"/>
      <c r="E599" s="175"/>
      <c r="F599" s="176"/>
      <c r="G599" s="50"/>
      <c r="H599" s="50"/>
      <c r="I599" s="50"/>
      <c r="J599" s="50"/>
      <c r="K599" s="50"/>
      <c r="L599" s="50"/>
      <c r="M599" s="50"/>
      <c r="N599" s="50"/>
      <c r="O599" s="50"/>
      <c r="P599" s="50"/>
      <c r="Q599" s="50"/>
      <c r="R599" s="50"/>
      <c r="S599" s="50"/>
    </row>
    <row r="600" spans="1:19" ht="42.75" customHeight="1" thickBot="1" x14ac:dyDescent="0.35">
      <c r="A600" s="45"/>
      <c r="B600" s="172" t="s">
        <v>2292</v>
      </c>
      <c r="C600" s="177"/>
      <c r="D600" s="177"/>
      <c r="E600" s="177"/>
      <c r="F600" s="173"/>
      <c r="G600" s="50"/>
      <c r="H600" s="50"/>
      <c r="I600" s="50"/>
      <c r="J600" s="50"/>
      <c r="K600" s="50"/>
      <c r="L600" s="50"/>
      <c r="M600" s="50"/>
      <c r="N600" s="50"/>
      <c r="O600" s="50"/>
      <c r="P600" s="50"/>
      <c r="Q600" s="50"/>
      <c r="R600" s="50"/>
      <c r="S600" s="50"/>
    </row>
    <row r="601" spans="1:19" ht="42.75" customHeight="1" thickBot="1" x14ac:dyDescent="0.35">
      <c r="A601" s="45"/>
      <c r="B601" s="39"/>
      <c r="C601" s="41" t="s">
        <v>2144</v>
      </c>
      <c r="D601" s="4" t="s">
        <v>2143</v>
      </c>
      <c r="E601" s="42" t="s">
        <v>2142</v>
      </c>
      <c r="F601" s="40" t="s">
        <v>2251</v>
      </c>
      <c r="G601" s="50"/>
      <c r="H601" s="50"/>
      <c r="I601" s="50"/>
      <c r="J601" s="50"/>
      <c r="K601" s="50"/>
      <c r="L601" s="50"/>
      <c r="M601" s="50"/>
      <c r="N601" s="50"/>
      <c r="O601" s="50"/>
      <c r="P601" s="50"/>
      <c r="Q601" s="50"/>
      <c r="R601" s="50"/>
      <c r="S601" s="50"/>
    </row>
    <row r="602" spans="1:19" ht="42.75" customHeight="1" x14ac:dyDescent="0.3">
      <c r="A602" s="45"/>
      <c r="B602" s="7" t="s">
        <v>2177</v>
      </c>
      <c r="C602" s="8">
        <f>COUNTIFS(Events!$AE:$AE,$B602,Events!$Q:$Q,I602)</f>
        <v>1</v>
      </c>
      <c r="D602" s="8">
        <f>COUNTIFS(Events!$AE:$AE,$B602,Events!$Q:$Q,J602)</f>
        <v>0</v>
      </c>
      <c r="E602" s="8">
        <f>COUNTIFS(Events!$AE:$AE,$B602,Events!$Q:$Q,K602)</f>
        <v>0</v>
      </c>
      <c r="F602" s="9">
        <f t="shared" ref="F602:F609" si="131">SUM(C602:E602)</f>
        <v>1</v>
      </c>
      <c r="G602" s="50"/>
      <c r="H602" s="50"/>
      <c r="I602" s="50" t="s">
        <v>2144</v>
      </c>
      <c r="J602" s="50" t="s">
        <v>2143</v>
      </c>
      <c r="K602" s="50" t="s">
        <v>2142</v>
      </c>
      <c r="L602" s="50"/>
      <c r="M602" s="50"/>
      <c r="N602" s="50"/>
      <c r="O602" s="50"/>
      <c r="P602" s="50"/>
      <c r="Q602" s="50"/>
      <c r="R602" s="50"/>
      <c r="S602" s="50"/>
    </row>
    <row r="603" spans="1:19" ht="42.75" customHeight="1" x14ac:dyDescent="0.3">
      <c r="A603" s="45"/>
      <c r="B603" s="10" t="s">
        <v>2176</v>
      </c>
      <c r="C603" s="8">
        <f>COUNTIFS(Events!$AE:$AE,$B603,Events!$Q:$Q,I603)</f>
        <v>0</v>
      </c>
      <c r="D603" s="8">
        <f>COUNTIFS(Events!$AE:$AE,$B603,Events!$Q:$Q,J603)</f>
        <v>5</v>
      </c>
      <c r="E603" s="8">
        <f>COUNTIFS(Events!$AE:$AE,$B603,Events!$Q:$Q,K603)</f>
        <v>3</v>
      </c>
      <c r="F603" s="9">
        <f t="shared" si="131"/>
        <v>8</v>
      </c>
      <c r="G603" s="50"/>
      <c r="H603" s="50"/>
      <c r="I603" s="50" t="s">
        <v>2144</v>
      </c>
      <c r="J603" s="50" t="s">
        <v>2143</v>
      </c>
      <c r="K603" s="50" t="s">
        <v>2142</v>
      </c>
      <c r="L603" s="50"/>
      <c r="M603" s="50"/>
      <c r="N603" s="50"/>
      <c r="O603" s="50"/>
      <c r="P603" s="50"/>
      <c r="Q603" s="50"/>
      <c r="R603" s="50"/>
      <c r="S603" s="50"/>
    </row>
    <row r="604" spans="1:19" ht="42.75" customHeight="1" x14ac:dyDescent="0.3">
      <c r="A604" s="45"/>
      <c r="B604" s="10" t="s">
        <v>2179</v>
      </c>
      <c r="C604" s="8">
        <f>COUNTIFS(Events!$AE:$AE,$B604,Events!$Q:$Q,I604)</f>
        <v>1</v>
      </c>
      <c r="D604" s="8">
        <f>COUNTIFS(Events!$AE:$AE,$B604,Events!$Q:$Q,J604)</f>
        <v>0</v>
      </c>
      <c r="E604" s="8">
        <f>COUNTIFS(Events!$AE:$AE,$B604,Events!$Q:$Q,K604)</f>
        <v>2</v>
      </c>
      <c r="F604" s="9">
        <f t="shared" si="131"/>
        <v>3</v>
      </c>
      <c r="G604" s="50"/>
      <c r="H604" s="50"/>
      <c r="I604" s="50" t="s">
        <v>2144</v>
      </c>
      <c r="J604" s="50" t="s">
        <v>2143</v>
      </c>
      <c r="K604" s="50" t="s">
        <v>2142</v>
      </c>
      <c r="L604" s="50"/>
      <c r="M604" s="50"/>
      <c r="N604" s="50"/>
      <c r="O604" s="50"/>
      <c r="P604" s="50"/>
      <c r="Q604" s="50"/>
      <c r="R604" s="50"/>
      <c r="S604" s="50"/>
    </row>
    <row r="605" spans="1:19" ht="42.75" customHeight="1" x14ac:dyDescent="0.3">
      <c r="A605" s="45"/>
      <c r="B605" s="10" t="s">
        <v>2174</v>
      </c>
      <c r="C605" s="8">
        <f>COUNTIFS(Events!$AE:$AE,$B605,Events!$Q:$Q,I605)</f>
        <v>0</v>
      </c>
      <c r="D605" s="8">
        <f>COUNTIFS(Events!$AE:$AE,$B605,Events!$Q:$Q,J605)</f>
        <v>0</v>
      </c>
      <c r="E605" s="8">
        <f>COUNTIFS(Events!$AE:$AE,$B605,Events!$Q:$Q,K605)</f>
        <v>56</v>
      </c>
      <c r="F605" s="9">
        <f t="shared" si="131"/>
        <v>56</v>
      </c>
      <c r="G605" s="50"/>
      <c r="H605" s="50"/>
      <c r="I605" s="50" t="s">
        <v>2144</v>
      </c>
      <c r="J605" s="50" t="s">
        <v>2143</v>
      </c>
      <c r="K605" s="50" t="s">
        <v>2142</v>
      </c>
      <c r="L605" s="50"/>
      <c r="M605" s="50"/>
      <c r="N605" s="50"/>
      <c r="O605" s="50"/>
      <c r="P605" s="50"/>
      <c r="Q605" s="50"/>
      <c r="R605" s="50"/>
      <c r="S605" s="50"/>
    </row>
    <row r="606" spans="1:19" ht="42.75" customHeight="1" x14ac:dyDescent="0.3">
      <c r="A606" s="45"/>
      <c r="B606" s="10" t="s">
        <v>2178</v>
      </c>
      <c r="C606" s="8">
        <f>COUNTIFS(Events!$AE:$AE,$B606,Events!$Q:$Q,I606)</f>
        <v>0</v>
      </c>
      <c r="D606" s="8">
        <f>COUNTIFS(Events!$AE:$AE,$B606,Events!$Q:$Q,J606)</f>
        <v>0</v>
      </c>
      <c r="E606" s="8">
        <f>COUNTIFS(Events!$AE:$AE,$B606,Events!$Q:$Q,K606)</f>
        <v>125</v>
      </c>
      <c r="F606" s="9">
        <f t="shared" si="131"/>
        <v>125</v>
      </c>
      <c r="G606" s="50"/>
      <c r="H606" s="50"/>
      <c r="I606" s="50" t="s">
        <v>2144</v>
      </c>
      <c r="J606" s="50" t="s">
        <v>2143</v>
      </c>
      <c r="K606" s="50" t="s">
        <v>2142</v>
      </c>
      <c r="L606" s="50"/>
      <c r="M606" s="50"/>
      <c r="N606" s="50"/>
      <c r="O606" s="50"/>
      <c r="P606" s="50"/>
      <c r="Q606" s="50"/>
      <c r="R606" s="50"/>
      <c r="S606" s="50"/>
    </row>
    <row r="607" spans="1:19" ht="42.75" customHeight="1" x14ac:dyDescent="0.3">
      <c r="A607" s="45"/>
      <c r="B607" s="10" t="s">
        <v>2173</v>
      </c>
      <c r="C607" s="8">
        <f>COUNTIFS(Events!$AE:$AE,$B607,Events!$Q:$Q,I607)</f>
        <v>0</v>
      </c>
      <c r="D607" s="8">
        <f>COUNTIFS(Events!$AE:$AE,$B607,Events!$Q:$Q,J607)</f>
        <v>1</v>
      </c>
      <c r="E607" s="8">
        <f>COUNTIFS(Events!$AE:$AE,$B607,Events!$Q:$Q,K607)</f>
        <v>135</v>
      </c>
      <c r="F607" s="9">
        <f t="shared" si="131"/>
        <v>136</v>
      </c>
      <c r="G607" s="50"/>
      <c r="H607" s="50"/>
      <c r="I607" s="50" t="s">
        <v>2144</v>
      </c>
      <c r="J607" s="50" t="s">
        <v>2143</v>
      </c>
      <c r="K607" s="50" t="s">
        <v>2142</v>
      </c>
      <c r="L607" s="50"/>
      <c r="M607" s="50"/>
      <c r="N607" s="50"/>
      <c r="O607" s="50"/>
      <c r="P607" s="50"/>
      <c r="Q607" s="50"/>
      <c r="R607" s="50"/>
      <c r="S607" s="50"/>
    </row>
    <row r="608" spans="1:19" ht="42.75" customHeight="1" x14ac:dyDescent="0.3">
      <c r="A608" s="45"/>
      <c r="B608" s="10" t="s">
        <v>2172</v>
      </c>
      <c r="C608" s="8">
        <f>COUNTIFS(Events!$AE:$AE,$B608,Events!$Q:$Q,I608)</f>
        <v>0</v>
      </c>
      <c r="D608" s="8">
        <f>COUNTIFS(Events!$AE:$AE,$B608,Events!$Q:$Q,J608)</f>
        <v>0</v>
      </c>
      <c r="E608" s="8">
        <f>COUNTIFS(Events!$AE:$AE,$B608,Events!$Q:$Q,K608)</f>
        <v>57</v>
      </c>
      <c r="F608" s="9">
        <f t="shared" si="131"/>
        <v>57</v>
      </c>
      <c r="G608" s="50"/>
      <c r="H608" s="50"/>
      <c r="I608" s="50" t="s">
        <v>2144</v>
      </c>
      <c r="J608" s="50" t="s">
        <v>2143</v>
      </c>
      <c r="K608" s="50" t="s">
        <v>2142</v>
      </c>
      <c r="L608" s="50"/>
      <c r="M608" s="50"/>
      <c r="N608" s="50"/>
      <c r="O608" s="50"/>
      <c r="P608" s="50"/>
      <c r="Q608" s="50"/>
      <c r="R608" s="50"/>
      <c r="S608" s="50"/>
    </row>
    <row r="609" spans="1:19" ht="42.75" customHeight="1" thickBot="1" x14ac:dyDescent="0.35">
      <c r="A609" s="45"/>
      <c r="B609" s="10" t="s">
        <v>2169</v>
      </c>
      <c r="C609" s="8">
        <f>COUNTIFS(Events!$AE:$AE,$B609,Events!$Q:$Q,I609)</f>
        <v>6</v>
      </c>
      <c r="D609" s="8">
        <f>COUNTIFS(Events!$AE:$AE,$B609,Events!$Q:$Q,J609)</f>
        <v>5</v>
      </c>
      <c r="E609" s="8">
        <f>COUNTIFS(Events!$AE:$AE,$B609,Events!$Q:$Q,K609)</f>
        <v>7</v>
      </c>
      <c r="F609" s="9">
        <f t="shared" si="131"/>
        <v>18</v>
      </c>
      <c r="G609" s="50"/>
      <c r="H609" s="50"/>
      <c r="I609" s="50" t="s">
        <v>2144</v>
      </c>
      <c r="J609" s="50" t="s">
        <v>2143</v>
      </c>
      <c r="K609" s="50" t="s">
        <v>2142</v>
      </c>
      <c r="L609" s="50"/>
      <c r="M609" s="50"/>
      <c r="N609" s="50"/>
      <c r="O609" s="50"/>
      <c r="P609" s="50"/>
      <c r="Q609" s="50"/>
      <c r="R609" s="50"/>
      <c r="S609" s="50"/>
    </row>
    <row r="610" spans="1:19" ht="42.75" customHeight="1" thickBot="1" x14ac:dyDescent="0.35">
      <c r="A610" s="45"/>
      <c r="B610" s="12" t="s">
        <v>2251</v>
      </c>
      <c r="C610" s="13">
        <f>SUM(C602:C609)</f>
        <v>8</v>
      </c>
      <c r="D610" s="13">
        <f>SUM(D602:D609)</f>
        <v>11</v>
      </c>
      <c r="E610" s="13">
        <f>SUM(E602:E609)</f>
        <v>385</v>
      </c>
      <c r="F610" s="14">
        <f>SUM(F602:F609)</f>
        <v>404</v>
      </c>
      <c r="G610" s="50"/>
      <c r="H610" s="50"/>
      <c r="I610" s="50"/>
      <c r="J610" s="50"/>
      <c r="K610" s="50"/>
      <c r="L610" s="50"/>
      <c r="M610" s="50"/>
      <c r="N610" s="50"/>
      <c r="O610" s="50"/>
      <c r="P610" s="50"/>
      <c r="Q610" s="50"/>
      <c r="R610" s="50"/>
      <c r="S610" s="50"/>
    </row>
    <row r="611" spans="1:19" ht="63" customHeight="1" thickBot="1" x14ac:dyDescent="0.35">
      <c r="A611" s="45"/>
      <c r="B611" s="178" t="s">
        <v>2252</v>
      </c>
      <c r="C611" s="178"/>
      <c r="D611" s="178"/>
      <c r="E611" s="178"/>
      <c r="F611" s="179"/>
      <c r="G611" s="50"/>
      <c r="H611" s="50"/>
      <c r="I611" s="50"/>
      <c r="J611" s="50"/>
      <c r="K611" s="50"/>
      <c r="L611" s="50"/>
      <c r="M611" s="50"/>
      <c r="N611" s="50"/>
      <c r="O611" s="50"/>
      <c r="P611" s="50"/>
      <c r="Q611" s="50"/>
      <c r="R611" s="50"/>
      <c r="S611" s="50"/>
    </row>
    <row r="612" spans="1:19" ht="39" customHeight="1" thickBot="1" x14ac:dyDescent="0.35">
      <c r="A612" s="45"/>
      <c r="B612" s="44"/>
      <c r="C612" s="44"/>
      <c r="D612" s="44"/>
      <c r="E612" s="44"/>
      <c r="F612" s="44"/>
      <c r="G612" s="50"/>
      <c r="H612" s="50"/>
      <c r="I612" s="50"/>
      <c r="J612" s="50"/>
      <c r="K612" s="50"/>
      <c r="L612" s="50"/>
      <c r="M612" s="50"/>
      <c r="N612" s="50"/>
      <c r="O612" s="50"/>
      <c r="P612" s="50"/>
      <c r="Q612" s="50"/>
      <c r="R612" s="50"/>
      <c r="S612" s="50"/>
    </row>
    <row r="613" spans="1:19" ht="42.75" customHeight="1" thickBot="1" x14ac:dyDescent="0.35">
      <c r="A613" s="45"/>
      <c r="B613" s="174" t="s">
        <v>2338</v>
      </c>
      <c r="C613" s="175"/>
      <c r="D613" s="175"/>
      <c r="E613" s="175"/>
      <c r="F613" s="176"/>
      <c r="G613" s="50"/>
      <c r="H613" s="50"/>
      <c r="I613" s="50"/>
      <c r="J613" s="50"/>
      <c r="K613" s="50"/>
      <c r="L613" s="50"/>
      <c r="M613" s="50"/>
      <c r="N613" s="50"/>
      <c r="O613" s="50"/>
      <c r="P613" s="50"/>
      <c r="Q613" s="50"/>
      <c r="R613" s="50"/>
      <c r="S613" s="50"/>
    </row>
    <row r="614" spans="1:19" ht="42.75" customHeight="1" thickBot="1" x14ac:dyDescent="0.35">
      <c r="A614" s="45"/>
      <c r="B614" s="172" t="s">
        <v>2293</v>
      </c>
      <c r="C614" s="177"/>
      <c r="D614" s="177"/>
      <c r="E614" s="177"/>
      <c r="F614" s="173"/>
      <c r="G614" s="50"/>
      <c r="H614" s="50"/>
      <c r="I614" s="50"/>
      <c r="J614" s="50"/>
      <c r="K614" s="50"/>
      <c r="L614" s="50"/>
      <c r="M614" s="50"/>
      <c r="N614" s="50"/>
      <c r="O614" s="50"/>
      <c r="P614" s="50"/>
      <c r="Q614" s="50"/>
      <c r="R614" s="50"/>
      <c r="S614" s="50"/>
    </row>
    <row r="615" spans="1:19" ht="42.75" customHeight="1" thickBot="1" x14ac:dyDescent="0.35">
      <c r="A615" s="45"/>
      <c r="B615" s="39"/>
      <c r="C615" s="41" t="s">
        <v>2144</v>
      </c>
      <c r="D615" s="4" t="s">
        <v>2143</v>
      </c>
      <c r="E615" s="42" t="s">
        <v>2142</v>
      </c>
      <c r="F615" s="40" t="s">
        <v>2251</v>
      </c>
      <c r="G615" s="50"/>
      <c r="H615" s="50"/>
      <c r="I615" s="50"/>
      <c r="J615" s="50"/>
      <c r="K615" s="50"/>
      <c r="L615" s="50"/>
      <c r="M615" s="50"/>
      <c r="N615" s="50"/>
      <c r="O615" s="50"/>
      <c r="P615" s="50"/>
      <c r="Q615" s="50"/>
      <c r="R615" s="50"/>
      <c r="S615" s="50"/>
    </row>
    <row r="616" spans="1:19" ht="42.75" customHeight="1" x14ac:dyDescent="0.3">
      <c r="A616" s="45"/>
      <c r="B616" s="7" t="s">
        <v>2181</v>
      </c>
      <c r="C616" s="8">
        <f>COUNTIFS(Events!$AJ:$AJ,$B616,Events!$Q:$Q,I616)</f>
        <v>6</v>
      </c>
      <c r="D616" s="8">
        <f>COUNTIFS(Events!$AJ:$AJ,$B616,Events!$Q:$Q,J616)</f>
        <v>8</v>
      </c>
      <c r="E616" s="8">
        <f>COUNTIFS(Events!$AJ:$AJ,$B616,Events!$Q:$Q,K616)</f>
        <v>5</v>
      </c>
      <c r="F616" s="9">
        <f>SUM(C616:E616)</f>
        <v>19</v>
      </c>
      <c r="G616" s="50"/>
      <c r="H616" s="50"/>
      <c r="I616" s="50" t="s">
        <v>2144</v>
      </c>
      <c r="J616" s="50" t="s">
        <v>2143</v>
      </c>
      <c r="K616" s="50" t="s">
        <v>2142</v>
      </c>
      <c r="L616" s="50"/>
      <c r="M616" s="50"/>
      <c r="N616" s="50"/>
      <c r="O616" s="50"/>
      <c r="P616" s="50"/>
      <c r="Q616" s="50"/>
      <c r="R616" s="50"/>
      <c r="S616" s="50"/>
    </row>
    <row r="617" spans="1:19" ht="42.75" customHeight="1" x14ac:dyDescent="0.3">
      <c r="A617" s="45"/>
      <c r="B617" s="10" t="s">
        <v>2182</v>
      </c>
      <c r="C617" s="8">
        <f>COUNTIFS(Events!$AJ:$AJ,$B617,Events!$Q:$Q,I617)</f>
        <v>0</v>
      </c>
      <c r="D617" s="8">
        <f>COUNTIFS(Events!$AJ:$AJ,$B617,Events!$Q:$Q,J617)</f>
        <v>2</v>
      </c>
      <c r="E617" s="8">
        <f>COUNTIFS(Events!$AJ:$AJ,$B617,Events!$Q:$Q,K617)</f>
        <v>0</v>
      </c>
      <c r="F617" s="9">
        <f>SUM(C617:E617)</f>
        <v>2</v>
      </c>
      <c r="G617" s="50"/>
      <c r="H617" s="50"/>
      <c r="I617" s="50" t="s">
        <v>2144</v>
      </c>
      <c r="J617" s="50" t="s">
        <v>2143</v>
      </c>
      <c r="K617" s="50" t="s">
        <v>2142</v>
      </c>
      <c r="L617" s="50"/>
      <c r="M617" s="50"/>
      <c r="N617" s="50"/>
      <c r="O617" s="50"/>
      <c r="P617" s="50"/>
      <c r="Q617" s="50"/>
      <c r="R617" s="50"/>
      <c r="S617" s="50"/>
    </row>
    <row r="618" spans="1:19" ht="42.75" customHeight="1" thickBot="1" x14ac:dyDescent="0.35">
      <c r="A618" s="45"/>
      <c r="B618" s="10" t="s">
        <v>2184</v>
      </c>
      <c r="C618" s="8">
        <f>COUNTIFS(Events!$AJ:$AJ,$B618,Events!$Q:$Q,I618)</f>
        <v>2</v>
      </c>
      <c r="D618" s="8">
        <f>COUNTIFS(Events!$AJ:$AJ,$B618,Events!$Q:$Q,J618)</f>
        <v>1</v>
      </c>
      <c r="E618" s="8">
        <f>COUNTIFS(Events!$AJ:$AJ,$B618,Events!$Q:$Q,K618)</f>
        <v>380</v>
      </c>
      <c r="F618" s="9">
        <f>SUM(C618:E618)</f>
        <v>383</v>
      </c>
      <c r="G618" s="50"/>
      <c r="H618" s="50"/>
      <c r="I618" s="50" t="s">
        <v>2144</v>
      </c>
      <c r="J618" s="50" t="s">
        <v>2143</v>
      </c>
      <c r="K618" s="50" t="s">
        <v>2142</v>
      </c>
      <c r="L618" s="50"/>
      <c r="M618" s="50"/>
      <c r="N618" s="50"/>
      <c r="O618" s="50"/>
      <c r="P618" s="50"/>
      <c r="Q618" s="50"/>
      <c r="R618" s="50"/>
      <c r="S618" s="50"/>
    </row>
    <row r="619" spans="1:19" ht="42.75" customHeight="1" thickBot="1" x14ac:dyDescent="0.35">
      <c r="A619" s="45"/>
      <c r="B619" s="12" t="s">
        <v>2251</v>
      </c>
      <c r="C619" s="13">
        <f>SUM(C616:C618)</f>
        <v>8</v>
      </c>
      <c r="D619" s="13">
        <f>SUM(D616:D618)</f>
        <v>11</v>
      </c>
      <c r="E619" s="13">
        <f>SUM(E616:E618)</f>
        <v>385</v>
      </c>
      <c r="F619" s="14">
        <f>SUM(F616:F618)</f>
        <v>404</v>
      </c>
      <c r="G619" s="50"/>
      <c r="H619" s="50"/>
      <c r="I619" s="50"/>
      <c r="J619" s="50"/>
      <c r="K619" s="50"/>
      <c r="L619" s="50"/>
      <c r="M619" s="50"/>
      <c r="N619" s="50"/>
      <c r="O619" s="50"/>
      <c r="P619" s="50"/>
      <c r="Q619" s="50"/>
      <c r="R619" s="50"/>
      <c r="S619" s="50"/>
    </row>
    <row r="620" spans="1:19" ht="63" customHeight="1" thickBot="1" x14ac:dyDescent="0.35">
      <c r="A620" s="45"/>
      <c r="B620" s="178" t="s">
        <v>2252</v>
      </c>
      <c r="C620" s="178"/>
      <c r="D620" s="178"/>
      <c r="E620" s="178"/>
      <c r="F620" s="179"/>
      <c r="G620" s="50"/>
      <c r="H620" s="50"/>
      <c r="I620" s="50"/>
      <c r="J620" s="50"/>
      <c r="K620" s="50"/>
      <c r="L620" s="50"/>
      <c r="M620" s="50"/>
      <c r="N620" s="50"/>
      <c r="O620" s="50"/>
      <c r="P620" s="50"/>
      <c r="Q620" s="50"/>
      <c r="R620" s="50"/>
      <c r="S620" s="50"/>
    </row>
    <row r="621" spans="1:19" ht="39" customHeight="1" thickBot="1" x14ac:dyDescent="0.35">
      <c r="A621" s="45"/>
      <c r="B621" s="44"/>
      <c r="C621" s="44"/>
      <c r="D621" s="44"/>
      <c r="E621" s="44"/>
      <c r="F621" s="44"/>
      <c r="G621" s="50"/>
      <c r="H621" s="50"/>
      <c r="I621" s="50"/>
      <c r="J621" s="50"/>
      <c r="K621" s="50"/>
      <c r="L621" s="50"/>
      <c r="M621" s="50"/>
      <c r="N621" s="50"/>
      <c r="O621" s="50"/>
      <c r="P621" s="50"/>
      <c r="Q621" s="50"/>
      <c r="R621" s="50"/>
      <c r="S621" s="50"/>
    </row>
    <row r="622" spans="1:19" ht="42.75" customHeight="1" thickBot="1" x14ac:dyDescent="0.35">
      <c r="A622" s="45"/>
      <c r="B622" s="174" t="s">
        <v>2338</v>
      </c>
      <c r="C622" s="175"/>
      <c r="D622" s="175"/>
      <c r="E622" s="175"/>
      <c r="F622" s="176"/>
      <c r="G622" s="50"/>
      <c r="H622" s="50"/>
      <c r="I622" s="50"/>
      <c r="J622" s="50"/>
      <c r="K622" s="50"/>
      <c r="L622" s="50"/>
      <c r="M622" s="50"/>
      <c r="N622" s="50"/>
      <c r="O622" s="50"/>
      <c r="P622" s="50"/>
      <c r="Q622" s="50"/>
      <c r="R622" s="50"/>
      <c r="S622" s="50"/>
    </row>
    <row r="623" spans="1:19" ht="42.75" customHeight="1" thickBot="1" x14ac:dyDescent="0.35">
      <c r="A623" s="45"/>
      <c r="B623" s="172" t="s">
        <v>2294</v>
      </c>
      <c r="C623" s="172"/>
      <c r="D623" s="172"/>
      <c r="E623" s="172"/>
      <c r="F623" s="173"/>
      <c r="G623" s="50"/>
      <c r="H623" s="50"/>
      <c r="I623" s="50"/>
      <c r="J623" s="50"/>
      <c r="K623" s="50"/>
      <c r="L623" s="50"/>
      <c r="M623" s="50"/>
      <c r="N623" s="50"/>
      <c r="O623" s="50"/>
      <c r="P623" s="50"/>
      <c r="Q623" s="50"/>
      <c r="R623" s="50"/>
      <c r="S623" s="50"/>
    </row>
    <row r="624" spans="1:19" ht="42.75" customHeight="1" thickBot="1" x14ac:dyDescent="0.35">
      <c r="A624" s="45"/>
      <c r="B624" s="1"/>
      <c r="C624" s="2" t="s">
        <v>2144</v>
      </c>
      <c r="D624" s="3" t="s">
        <v>2143</v>
      </c>
      <c r="E624" s="5" t="s">
        <v>2142</v>
      </c>
      <c r="F624" s="6" t="s">
        <v>2251</v>
      </c>
      <c r="G624" s="50"/>
      <c r="H624" s="50"/>
      <c r="I624" s="50"/>
      <c r="J624" s="50"/>
      <c r="K624" s="50"/>
      <c r="L624" s="50"/>
      <c r="M624" s="50"/>
      <c r="N624" s="50"/>
      <c r="O624" s="50"/>
      <c r="P624" s="50"/>
      <c r="Q624" s="50"/>
      <c r="R624" s="50"/>
      <c r="S624" s="50"/>
    </row>
    <row r="625" spans="1:19" ht="42.75" customHeight="1" x14ac:dyDescent="0.3">
      <c r="A625" s="45"/>
      <c r="B625" s="7" t="s">
        <v>2186</v>
      </c>
      <c r="C625" s="8">
        <f>COUNTIFS(Events!$AK:$AK,$B625,Events!$Q:$Q,I625)</f>
        <v>5</v>
      </c>
      <c r="D625" s="8">
        <f>COUNTIFS(Events!$AK:$AK,$B625,Events!$Q:$Q,J625)</f>
        <v>8</v>
      </c>
      <c r="E625" s="8">
        <f>COUNTIFS(Events!$AK:$AK,$B625,Events!$Q:$Q,K625)</f>
        <v>2</v>
      </c>
      <c r="F625" s="9">
        <f>SUM(C625:E625)</f>
        <v>15</v>
      </c>
      <c r="G625" s="50"/>
      <c r="H625" s="50"/>
      <c r="I625" s="50" t="s">
        <v>2144</v>
      </c>
      <c r="J625" s="50" t="s">
        <v>2143</v>
      </c>
      <c r="K625" s="50" t="s">
        <v>2142</v>
      </c>
      <c r="L625" s="50"/>
      <c r="M625" s="50"/>
      <c r="N625" s="50"/>
      <c r="O625" s="50"/>
      <c r="P625" s="50"/>
      <c r="Q625" s="50"/>
      <c r="R625" s="50"/>
      <c r="S625" s="50"/>
    </row>
    <row r="626" spans="1:19" ht="42.75" customHeight="1" x14ac:dyDescent="0.3">
      <c r="A626" s="45"/>
      <c r="B626" s="10" t="s">
        <v>2185</v>
      </c>
      <c r="C626" s="8">
        <f>COUNTIFS(Events!$AK:$AK,$B626,Events!$Q:$Q,I626)</f>
        <v>0</v>
      </c>
      <c r="D626" s="8">
        <f>COUNTIFS(Events!$AK:$AK,$B626,Events!$Q:$Q,J626)</f>
        <v>2</v>
      </c>
      <c r="E626" s="8">
        <f>COUNTIFS(Events!$AK:$AK,$B626,Events!$Q:$Q,K626)</f>
        <v>0</v>
      </c>
      <c r="F626" s="9">
        <f>SUM(C626:E626)</f>
        <v>2</v>
      </c>
      <c r="G626" s="50"/>
      <c r="H626" s="50"/>
      <c r="I626" s="50" t="s">
        <v>2144</v>
      </c>
      <c r="J626" s="50" t="s">
        <v>2143</v>
      </c>
      <c r="K626" s="50" t="s">
        <v>2142</v>
      </c>
      <c r="L626" s="50"/>
      <c r="M626" s="50"/>
      <c r="N626" s="50"/>
      <c r="O626" s="50"/>
      <c r="P626" s="50"/>
      <c r="Q626" s="50"/>
      <c r="R626" s="50"/>
      <c r="S626" s="50"/>
    </row>
    <row r="627" spans="1:19" ht="42.75" customHeight="1" x14ac:dyDescent="0.3">
      <c r="A627" s="45"/>
      <c r="B627" s="10" t="s">
        <v>2188</v>
      </c>
      <c r="C627" s="8">
        <f>COUNTIFS(Events!$AK:$AK,$B627,Events!$Q:$Q,I627)</f>
        <v>1</v>
      </c>
      <c r="D627" s="8">
        <f>COUNTIFS(Events!$AK:$AK,$B627,Events!$Q:$Q,J627)</f>
        <v>0</v>
      </c>
      <c r="E627" s="8">
        <f>COUNTIFS(Events!$AK:$AK,$B627,Events!$Q:$Q,K627)</f>
        <v>0</v>
      </c>
      <c r="F627" s="9">
        <f>SUM(C627:E627)</f>
        <v>1</v>
      </c>
      <c r="G627" s="50"/>
      <c r="H627" s="50"/>
      <c r="I627" s="50" t="s">
        <v>2144</v>
      </c>
      <c r="J627" s="50" t="s">
        <v>2143</v>
      </c>
      <c r="K627" s="50" t="s">
        <v>2142</v>
      </c>
      <c r="L627" s="50"/>
      <c r="M627" s="50"/>
      <c r="N627" s="50"/>
      <c r="O627" s="50"/>
      <c r="P627" s="50"/>
      <c r="Q627" s="50"/>
      <c r="R627" s="50"/>
      <c r="S627" s="50"/>
    </row>
    <row r="628" spans="1:19" ht="42.75" customHeight="1" x14ac:dyDescent="0.3">
      <c r="A628" s="45"/>
      <c r="B628" s="10" t="s">
        <v>2187</v>
      </c>
      <c r="C628" s="8">
        <f>COUNTIFS(Events!$AK:$AK,$B628,Events!$Q:$Q,I628)</f>
        <v>0</v>
      </c>
      <c r="D628" s="8">
        <f>COUNTIFS(Events!$AK:$AK,$B628,Events!$Q:$Q,J628)</f>
        <v>0</v>
      </c>
      <c r="E628" s="8">
        <f>COUNTIFS(Events!$AK:$AK,$B628,Events!$Q:$Q,K628)</f>
        <v>3</v>
      </c>
      <c r="F628" s="9">
        <f>SUM(C628:E628)</f>
        <v>3</v>
      </c>
      <c r="G628" s="50"/>
      <c r="H628" s="50"/>
      <c r="I628" s="50" t="s">
        <v>2144</v>
      </c>
      <c r="J628" s="50" t="s">
        <v>2143</v>
      </c>
      <c r="K628" s="50" t="s">
        <v>2142</v>
      </c>
      <c r="L628" s="50"/>
      <c r="M628" s="50"/>
      <c r="N628" s="50"/>
      <c r="O628" s="50"/>
      <c r="P628" s="50"/>
      <c r="Q628" s="50"/>
      <c r="R628" s="50"/>
      <c r="S628" s="50"/>
    </row>
    <row r="629" spans="1:19" ht="42.75" customHeight="1" thickBot="1" x14ac:dyDescent="0.35">
      <c r="A629" s="45"/>
      <c r="B629" s="10" t="s">
        <v>2184</v>
      </c>
      <c r="C629" s="8">
        <f>COUNTIFS(Events!$AK:$AK,$B629,Events!$Q:$Q,I629)</f>
        <v>2</v>
      </c>
      <c r="D629" s="8">
        <f>COUNTIFS(Events!$AK:$AK,$B629,Events!$Q:$Q,J629)</f>
        <v>1</v>
      </c>
      <c r="E629" s="8">
        <f>COUNTIFS(Events!$AK:$AK,$B629,Events!$Q:$Q,K629)</f>
        <v>380</v>
      </c>
      <c r="F629" s="9">
        <f>SUM(C629:E629)</f>
        <v>383</v>
      </c>
      <c r="G629" s="50"/>
      <c r="H629" s="50"/>
      <c r="I629" s="50" t="s">
        <v>2144</v>
      </c>
      <c r="J629" s="50" t="s">
        <v>2143</v>
      </c>
      <c r="K629" s="50" t="s">
        <v>2142</v>
      </c>
      <c r="L629" s="50"/>
      <c r="M629" s="50"/>
      <c r="N629" s="50"/>
      <c r="O629" s="50"/>
      <c r="P629" s="50"/>
      <c r="Q629" s="50"/>
      <c r="R629" s="50"/>
      <c r="S629" s="50"/>
    </row>
    <row r="630" spans="1:19" ht="42.75" customHeight="1" thickBot="1" x14ac:dyDescent="0.35">
      <c r="A630" s="45"/>
      <c r="B630" s="12" t="s">
        <v>2251</v>
      </c>
      <c r="C630" s="13">
        <f>SUM(C625:C629)</f>
        <v>8</v>
      </c>
      <c r="D630" s="13">
        <f>SUM(D625:D629)</f>
        <v>11</v>
      </c>
      <c r="E630" s="13">
        <f>SUM(E625:E629)</f>
        <v>385</v>
      </c>
      <c r="F630" s="14">
        <f>SUM(F625:F629)</f>
        <v>404</v>
      </c>
      <c r="G630" s="50"/>
      <c r="H630" s="50"/>
      <c r="I630" s="50"/>
      <c r="J630" s="50"/>
      <c r="K630" s="50"/>
      <c r="L630" s="50"/>
      <c r="M630" s="50"/>
      <c r="N630" s="50"/>
      <c r="O630" s="50"/>
      <c r="P630" s="50"/>
      <c r="Q630" s="50"/>
      <c r="R630" s="50"/>
      <c r="S630" s="50"/>
    </row>
    <row r="631" spans="1:19" ht="63" customHeight="1" thickBot="1" x14ac:dyDescent="0.35">
      <c r="A631" s="45"/>
      <c r="B631" s="178" t="s">
        <v>2252</v>
      </c>
      <c r="C631" s="178"/>
      <c r="D631" s="178"/>
      <c r="E631" s="178"/>
      <c r="F631" s="179"/>
      <c r="G631" s="50"/>
      <c r="H631" s="50"/>
      <c r="I631" s="50"/>
      <c r="J631" s="50"/>
      <c r="K631" s="50"/>
      <c r="L631" s="50"/>
      <c r="M631" s="50"/>
      <c r="N631" s="50"/>
      <c r="O631" s="50"/>
      <c r="P631" s="50"/>
      <c r="Q631" s="50"/>
      <c r="R631" s="50"/>
      <c r="S631" s="50"/>
    </row>
    <row r="632" spans="1:19" ht="39" customHeight="1" thickBot="1" x14ac:dyDescent="0.35">
      <c r="A632" s="45"/>
      <c r="B632" s="44"/>
      <c r="C632" s="44"/>
      <c r="D632" s="44"/>
      <c r="E632" s="44"/>
      <c r="F632" s="44"/>
      <c r="G632" s="50"/>
      <c r="H632" s="50"/>
      <c r="I632" s="50"/>
      <c r="J632" s="50"/>
      <c r="K632" s="50"/>
      <c r="L632" s="50"/>
      <c r="M632" s="50"/>
      <c r="N632" s="50"/>
      <c r="O632" s="50"/>
      <c r="P632" s="50"/>
      <c r="Q632" s="50"/>
      <c r="R632" s="50"/>
      <c r="S632" s="50"/>
    </row>
    <row r="633" spans="1:19" ht="42.75" customHeight="1" thickBot="1" x14ac:dyDescent="0.35">
      <c r="A633" s="45"/>
      <c r="B633" s="174" t="s">
        <v>2338</v>
      </c>
      <c r="C633" s="175"/>
      <c r="D633" s="175"/>
      <c r="E633" s="175"/>
      <c r="F633" s="175"/>
      <c r="G633" s="175"/>
      <c r="H633" s="175"/>
      <c r="I633" s="176"/>
      <c r="J633" s="50"/>
      <c r="K633" s="50"/>
      <c r="L633" s="50"/>
      <c r="M633" s="50"/>
      <c r="N633" s="50"/>
      <c r="O633" s="50"/>
      <c r="P633" s="50"/>
      <c r="Q633" s="50"/>
      <c r="R633" s="50"/>
      <c r="S633" s="50"/>
    </row>
    <row r="634" spans="1:19" ht="42.75" customHeight="1" thickBot="1" x14ac:dyDescent="0.35">
      <c r="A634" s="45"/>
      <c r="B634" s="172" t="s">
        <v>2296</v>
      </c>
      <c r="C634" s="172"/>
      <c r="D634" s="172"/>
      <c r="E634" s="172"/>
      <c r="F634" s="172"/>
      <c r="G634" s="172"/>
      <c r="H634" s="172"/>
      <c r="I634" s="173"/>
      <c r="J634" s="50"/>
      <c r="K634" s="50"/>
      <c r="L634" s="50"/>
      <c r="M634" s="50"/>
      <c r="N634" s="50"/>
      <c r="O634" s="50"/>
      <c r="P634" s="50"/>
      <c r="Q634" s="50"/>
      <c r="R634" s="50"/>
      <c r="S634" s="50"/>
    </row>
    <row r="635" spans="1:19" ht="42.75" customHeight="1" thickBot="1" x14ac:dyDescent="0.35">
      <c r="A635" s="45"/>
      <c r="B635" s="1"/>
      <c r="C635" s="2" t="s">
        <v>2147</v>
      </c>
      <c r="D635" s="3" t="s">
        <v>2146</v>
      </c>
      <c r="E635" s="3" t="s">
        <v>2151</v>
      </c>
      <c r="F635" s="3" t="s">
        <v>2149</v>
      </c>
      <c r="G635" s="3" t="s">
        <v>1548</v>
      </c>
      <c r="H635" s="5" t="s">
        <v>2148</v>
      </c>
      <c r="I635" s="6" t="s">
        <v>2251</v>
      </c>
      <c r="J635" s="50"/>
      <c r="K635" s="50"/>
      <c r="L635" s="50"/>
      <c r="M635" s="50"/>
      <c r="N635" s="50"/>
      <c r="O635" s="50"/>
      <c r="P635" s="50"/>
      <c r="Q635" s="50"/>
      <c r="R635" s="50"/>
      <c r="S635" s="50"/>
    </row>
    <row r="636" spans="1:19" ht="42.75" customHeight="1" x14ac:dyDescent="0.3">
      <c r="A636" s="45"/>
      <c r="B636" s="7" t="s">
        <v>2157</v>
      </c>
      <c r="C636" s="8">
        <f>COUNTIFS(Events!$X:$X,$B636,Events!$V:$V,L636)</f>
        <v>0</v>
      </c>
      <c r="D636" s="8">
        <f>COUNTIFS(Events!$X:$X,$B636,Events!$V:$V,M636)</f>
        <v>7</v>
      </c>
      <c r="E636" s="8">
        <f>COUNTIFS(Events!$X:$X,$B636,Events!$V:$V,N636)</f>
        <v>10</v>
      </c>
      <c r="F636" s="8">
        <f>COUNTIFS(Events!$X:$X,$B636,Events!$V:$V,O636)</f>
        <v>168</v>
      </c>
      <c r="G636" s="8">
        <f>COUNTIFS(Events!$X:$X,$B636,Events!$V:$V,P636)</f>
        <v>15</v>
      </c>
      <c r="H636" s="8">
        <f>COUNTIFS(Events!$X:$X,$B636,Events!$V:$V,Q636)</f>
        <v>128</v>
      </c>
      <c r="I636" s="9">
        <f>SUM(C636:H636)</f>
        <v>328</v>
      </c>
      <c r="J636" s="50"/>
      <c r="K636" s="50"/>
      <c r="L636" s="50" t="s">
        <v>2147</v>
      </c>
      <c r="M636" s="50" t="s">
        <v>2146</v>
      </c>
      <c r="N636" s="50" t="s">
        <v>2151</v>
      </c>
      <c r="O636" s="50" t="s">
        <v>2149</v>
      </c>
      <c r="P636" s="50" t="s">
        <v>1548</v>
      </c>
      <c r="Q636" s="50" t="s">
        <v>2148</v>
      </c>
      <c r="R636" s="50"/>
      <c r="S636" s="50"/>
    </row>
    <row r="637" spans="1:19" ht="42.75" customHeight="1" thickBot="1" x14ac:dyDescent="0.35">
      <c r="A637" s="45"/>
      <c r="B637" s="10" t="s">
        <v>2156</v>
      </c>
      <c r="C637" s="8">
        <f>COUNTIFS(Events!$X:$X,$B637,Events!$V:$V,L637)</f>
        <v>1</v>
      </c>
      <c r="D637" s="8">
        <f>COUNTIFS(Events!$X:$X,$B637,Events!$V:$V,M637)</f>
        <v>9</v>
      </c>
      <c r="E637" s="8">
        <f>COUNTIFS(Events!$X:$X,$B637,Events!$V:$V,N637)</f>
        <v>35</v>
      </c>
      <c r="F637" s="8">
        <f>COUNTIFS(Events!$X:$X,$B637,Events!$V:$V,O637)</f>
        <v>15</v>
      </c>
      <c r="G637" s="8">
        <f>COUNTIFS(Events!$X:$X,$B637,Events!$V:$V,P637)</f>
        <v>0</v>
      </c>
      <c r="H637" s="8">
        <f>COUNTIFS(Events!$X:$X,$B637,Events!$V:$V,Q637)</f>
        <v>16</v>
      </c>
      <c r="I637" s="9">
        <f>SUM(C637:H637)</f>
        <v>76</v>
      </c>
      <c r="J637" s="50"/>
      <c r="K637" s="50"/>
      <c r="L637" s="50" t="s">
        <v>2147</v>
      </c>
      <c r="M637" s="50" t="s">
        <v>2146</v>
      </c>
      <c r="N637" s="50" t="s">
        <v>2151</v>
      </c>
      <c r="O637" s="50" t="s">
        <v>2149</v>
      </c>
      <c r="P637" s="50" t="s">
        <v>1548</v>
      </c>
      <c r="Q637" s="50" t="s">
        <v>2148</v>
      </c>
      <c r="R637" s="50"/>
      <c r="S637" s="50"/>
    </row>
    <row r="638" spans="1:19" ht="42.75" customHeight="1" thickBot="1" x14ac:dyDescent="0.35">
      <c r="A638" s="45"/>
      <c r="B638" s="12" t="s">
        <v>2251</v>
      </c>
      <c r="C638" s="13">
        <f t="shared" ref="C638:I638" si="132">SUM(C636:C637)</f>
        <v>1</v>
      </c>
      <c r="D638" s="13">
        <f t="shared" si="132"/>
        <v>16</v>
      </c>
      <c r="E638" s="13">
        <f t="shared" si="132"/>
        <v>45</v>
      </c>
      <c r="F638" s="13">
        <f t="shared" si="132"/>
        <v>183</v>
      </c>
      <c r="G638" s="13">
        <f t="shared" si="132"/>
        <v>15</v>
      </c>
      <c r="H638" s="13">
        <f t="shared" si="132"/>
        <v>144</v>
      </c>
      <c r="I638" s="14">
        <f t="shared" si="132"/>
        <v>404</v>
      </c>
      <c r="J638" s="50"/>
      <c r="K638" s="50"/>
      <c r="L638" s="50"/>
      <c r="M638" s="50"/>
      <c r="N638" s="50"/>
      <c r="O638" s="50"/>
      <c r="P638" s="50"/>
      <c r="Q638" s="50"/>
      <c r="R638" s="50"/>
      <c r="S638" s="50"/>
    </row>
    <row r="639" spans="1:19" ht="63" customHeight="1" thickBot="1" x14ac:dyDescent="0.35">
      <c r="A639" s="45"/>
      <c r="B639" s="178" t="s">
        <v>2252</v>
      </c>
      <c r="C639" s="178"/>
      <c r="D639" s="178"/>
      <c r="E639" s="178"/>
      <c r="F639" s="178"/>
      <c r="G639" s="178"/>
      <c r="H639" s="178"/>
      <c r="I639" s="179"/>
      <c r="J639" s="50"/>
      <c r="K639" s="50"/>
      <c r="L639" s="50"/>
      <c r="M639" s="50"/>
      <c r="N639" s="50"/>
      <c r="O639" s="50"/>
      <c r="P639" s="50"/>
      <c r="Q639" s="50"/>
      <c r="R639" s="50"/>
      <c r="S639" s="50"/>
    </row>
    <row r="640" spans="1:19" ht="39" customHeight="1" thickBot="1" x14ac:dyDescent="0.35">
      <c r="A640" s="45"/>
      <c r="B640" s="44"/>
      <c r="C640" s="44"/>
      <c r="D640" s="44"/>
      <c r="E640" s="44"/>
      <c r="F640" s="44"/>
      <c r="G640" s="44"/>
      <c r="H640" s="44"/>
      <c r="I640" s="44"/>
      <c r="J640" s="50"/>
      <c r="K640" s="50"/>
      <c r="L640" s="50"/>
      <c r="M640" s="50"/>
      <c r="N640" s="50"/>
      <c r="O640" s="50"/>
      <c r="P640" s="50"/>
      <c r="Q640" s="50"/>
      <c r="R640" s="50"/>
      <c r="S640" s="50"/>
    </row>
    <row r="641" spans="1:19" ht="42.75" customHeight="1" thickBot="1" x14ac:dyDescent="0.35">
      <c r="A641" s="45"/>
      <c r="B641" s="174" t="s">
        <v>2338</v>
      </c>
      <c r="C641" s="175"/>
      <c r="D641" s="175"/>
      <c r="E641" s="175"/>
      <c r="F641" s="175"/>
      <c r="G641" s="175"/>
      <c r="H641" s="175"/>
      <c r="I641" s="176"/>
      <c r="J641" s="50"/>
      <c r="K641" s="50"/>
      <c r="L641" s="50"/>
      <c r="M641" s="50"/>
      <c r="N641" s="50"/>
      <c r="O641" s="50"/>
      <c r="P641" s="50"/>
      <c r="Q641" s="50"/>
      <c r="R641" s="50"/>
      <c r="S641" s="50"/>
    </row>
    <row r="642" spans="1:19" ht="42.75" customHeight="1" thickBot="1" x14ac:dyDescent="0.35">
      <c r="A642" s="45"/>
      <c r="B642" s="172" t="s">
        <v>2297</v>
      </c>
      <c r="C642" s="172"/>
      <c r="D642" s="172"/>
      <c r="E642" s="172"/>
      <c r="F642" s="172"/>
      <c r="G642" s="172"/>
      <c r="H642" s="172"/>
      <c r="I642" s="173"/>
      <c r="J642" s="50"/>
      <c r="K642" s="50"/>
      <c r="L642" s="50"/>
      <c r="M642" s="50"/>
      <c r="N642" s="50"/>
      <c r="O642" s="50"/>
      <c r="P642" s="50"/>
      <c r="Q642" s="50"/>
      <c r="R642" s="50"/>
      <c r="S642" s="50"/>
    </row>
    <row r="643" spans="1:19" ht="42.75" customHeight="1" thickBot="1" x14ac:dyDescent="0.35">
      <c r="A643" s="45"/>
      <c r="B643" s="1"/>
      <c r="C643" s="2" t="s">
        <v>2147</v>
      </c>
      <c r="D643" s="3" t="s">
        <v>2146</v>
      </c>
      <c r="E643" s="3" t="s">
        <v>2151</v>
      </c>
      <c r="F643" s="3" t="s">
        <v>2149</v>
      </c>
      <c r="G643" s="3" t="s">
        <v>1548</v>
      </c>
      <c r="H643" s="5" t="s">
        <v>2148</v>
      </c>
      <c r="I643" s="6" t="s">
        <v>2251</v>
      </c>
      <c r="J643" s="50"/>
      <c r="K643" s="50"/>
      <c r="L643" s="50"/>
      <c r="M643" s="50"/>
      <c r="N643" s="50"/>
      <c r="O643" s="50"/>
      <c r="P643" s="50"/>
      <c r="Q643" s="50"/>
      <c r="R643" s="50"/>
      <c r="S643" s="50"/>
    </row>
    <row r="644" spans="1:19" ht="42.75" customHeight="1" x14ac:dyDescent="0.3">
      <c r="A644" s="45"/>
      <c r="B644" s="7" t="s">
        <v>2253</v>
      </c>
      <c r="C644" s="8">
        <f>COUNTIFS(Events!$Y:$Y,$B644,Events!$V:$V,L644)</f>
        <v>0</v>
      </c>
      <c r="D644" s="8">
        <f>COUNTIFS(Events!$Y:$Y,$B644,Events!$V:$V,M644)</f>
        <v>0</v>
      </c>
      <c r="E644" s="8">
        <f>COUNTIFS(Events!$Y:$Y,$B644,Events!$V:$V,N644)</f>
        <v>0</v>
      </c>
      <c r="F644" s="8">
        <f>COUNTIFS(Events!$Y:$Y,$B644,Events!$V:$V,O644)</f>
        <v>0</v>
      </c>
      <c r="G644" s="8">
        <f>COUNTIFS(Events!$Y:$Y,$B644,Events!$V:$V,P644)</f>
        <v>0</v>
      </c>
      <c r="H644" s="8">
        <f>COUNTIFS(Events!$Y:$Y,$B644,Events!$V:$V,Q644)</f>
        <v>0</v>
      </c>
      <c r="I644" s="9">
        <f t="shared" ref="I644:I649" si="133">SUM(C644:H644)</f>
        <v>0</v>
      </c>
      <c r="J644" s="50"/>
      <c r="K644" s="50"/>
      <c r="L644" s="50" t="s">
        <v>2147</v>
      </c>
      <c r="M644" s="50" t="s">
        <v>2146</v>
      </c>
      <c r="N644" s="50" t="s">
        <v>2151</v>
      </c>
      <c r="O644" s="50" t="s">
        <v>2149</v>
      </c>
      <c r="P644" s="50" t="s">
        <v>1548</v>
      </c>
      <c r="Q644" s="50" t="s">
        <v>2148</v>
      </c>
      <c r="R644" s="50"/>
      <c r="S644" s="50"/>
    </row>
    <row r="645" spans="1:19" ht="42.75" customHeight="1" x14ac:dyDescent="0.3">
      <c r="A645" s="45"/>
      <c r="B645" s="10" t="s">
        <v>2159</v>
      </c>
      <c r="C645" s="8">
        <f>COUNTIFS(Events!$Y:$Y,$B645,Events!$V:$V,L645)</f>
        <v>0</v>
      </c>
      <c r="D645" s="8">
        <f>COUNTIFS(Events!$Y:$Y,$B645,Events!$V:$V,M645)</f>
        <v>0</v>
      </c>
      <c r="E645" s="8">
        <f>COUNTIFS(Events!$Y:$Y,$B645,Events!$V:$V,N645)</f>
        <v>0</v>
      </c>
      <c r="F645" s="8">
        <f>COUNTIFS(Events!$Y:$Y,$B645,Events!$V:$V,O645)</f>
        <v>0</v>
      </c>
      <c r="G645" s="8">
        <f>COUNTIFS(Events!$Y:$Y,$B645,Events!$V:$V,P645)</f>
        <v>0</v>
      </c>
      <c r="H645" s="8">
        <f>COUNTIFS(Events!$Y:$Y,$B645,Events!$V:$V,Q645)</f>
        <v>1</v>
      </c>
      <c r="I645" s="9">
        <f t="shared" si="133"/>
        <v>1</v>
      </c>
      <c r="J645" s="50"/>
      <c r="K645" s="50"/>
      <c r="L645" s="50" t="s">
        <v>2147</v>
      </c>
      <c r="M645" s="50" t="s">
        <v>2146</v>
      </c>
      <c r="N645" s="50" t="s">
        <v>2151</v>
      </c>
      <c r="O645" s="50" t="s">
        <v>2149</v>
      </c>
      <c r="P645" s="50" t="s">
        <v>1548</v>
      </c>
      <c r="Q645" s="50" t="s">
        <v>2148</v>
      </c>
      <c r="R645" s="50"/>
      <c r="S645" s="50"/>
    </row>
    <row r="646" spans="1:19" ht="42.75" customHeight="1" x14ac:dyDescent="0.3">
      <c r="A646" s="45"/>
      <c r="B646" s="10" t="s">
        <v>2160</v>
      </c>
      <c r="C646" s="8">
        <f>COUNTIFS(Events!$Y:$Y,$B646,Events!$V:$V,L646)</f>
        <v>0</v>
      </c>
      <c r="D646" s="8">
        <f>COUNTIFS(Events!$Y:$Y,$B646,Events!$V:$V,M646)</f>
        <v>0</v>
      </c>
      <c r="E646" s="8">
        <f>COUNTIFS(Events!$Y:$Y,$B646,Events!$V:$V,N646)</f>
        <v>0</v>
      </c>
      <c r="F646" s="8">
        <f>COUNTIFS(Events!$Y:$Y,$B646,Events!$V:$V,O646)</f>
        <v>0</v>
      </c>
      <c r="G646" s="8">
        <f>COUNTIFS(Events!$Y:$Y,$B646,Events!$V:$V,P646)</f>
        <v>0</v>
      </c>
      <c r="H646" s="8">
        <f>COUNTIFS(Events!$Y:$Y,$B646,Events!$V:$V,Q646)</f>
        <v>2</v>
      </c>
      <c r="I646" s="9">
        <f t="shared" si="133"/>
        <v>2</v>
      </c>
      <c r="J646" s="50"/>
      <c r="K646" s="50"/>
      <c r="L646" s="50" t="s">
        <v>2147</v>
      </c>
      <c r="M646" s="50" t="s">
        <v>2146</v>
      </c>
      <c r="N646" s="50" t="s">
        <v>2151</v>
      </c>
      <c r="O646" s="50" t="s">
        <v>2149</v>
      </c>
      <c r="P646" s="50" t="s">
        <v>1548</v>
      </c>
      <c r="Q646" s="50" t="s">
        <v>2148</v>
      </c>
      <c r="R646" s="50"/>
      <c r="S646" s="50"/>
    </row>
    <row r="647" spans="1:19" ht="42.75" customHeight="1" x14ac:dyDescent="0.3">
      <c r="A647" s="45"/>
      <c r="B647" s="10" t="s">
        <v>2161</v>
      </c>
      <c r="C647" s="8">
        <f>COUNTIFS(Events!$Y:$Y,$B647,Events!$V:$V,L647)</f>
        <v>0</v>
      </c>
      <c r="D647" s="8">
        <f>COUNTIFS(Events!$Y:$Y,$B647,Events!$V:$V,M647)</f>
        <v>1</v>
      </c>
      <c r="E647" s="8">
        <f>COUNTIFS(Events!$Y:$Y,$B647,Events!$V:$V,N647)</f>
        <v>3</v>
      </c>
      <c r="F647" s="8">
        <f>COUNTIFS(Events!$Y:$Y,$B647,Events!$V:$V,O647)</f>
        <v>3</v>
      </c>
      <c r="G647" s="8">
        <f>COUNTIFS(Events!$Y:$Y,$B647,Events!$V:$V,P647)</f>
        <v>1</v>
      </c>
      <c r="H647" s="8">
        <f>COUNTIFS(Events!$Y:$Y,$B647,Events!$V:$V,Q647)</f>
        <v>1</v>
      </c>
      <c r="I647" s="9">
        <f t="shared" si="133"/>
        <v>9</v>
      </c>
      <c r="J647" s="50"/>
      <c r="K647" s="50"/>
      <c r="L647" s="50" t="s">
        <v>2147</v>
      </c>
      <c r="M647" s="50" t="s">
        <v>2146</v>
      </c>
      <c r="N647" s="50" t="s">
        <v>2151</v>
      </c>
      <c r="O647" s="50" t="s">
        <v>2149</v>
      </c>
      <c r="P647" s="50" t="s">
        <v>1548</v>
      </c>
      <c r="Q647" s="50" t="s">
        <v>2148</v>
      </c>
      <c r="R647" s="50"/>
      <c r="S647" s="50"/>
    </row>
    <row r="648" spans="1:19" ht="42.75" customHeight="1" x14ac:dyDescent="0.3">
      <c r="A648" s="45"/>
      <c r="B648" s="10" t="s">
        <v>2156</v>
      </c>
      <c r="C648" s="8">
        <f>COUNTIFS(Events!$Y:$Y,$B648,Events!$V:$V,L648)</f>
        <v>1</v>
      </c>
      <c r="D648" s="8">
        <f>COUNTIFS(Events!$Y:$Y,$B648,Events!$V:$V,M648)</f>
        <v>9</v>
      </c>
      <c r="E648" s="8">
        <f>COUNTIFS(Events!$Y:$Y,$B648,Events!$V:$V,N648)</f>
        <v>35</v>
      </c>
      <c r="F648" s="8">
        <f>COUNTIFS(Events!$Y:$Y,$B648,Events!$V:$V,O648)</f>
        <v>15</v>
      </c>
      <c r="G648" s="8">
        <f>COUNTIFS(Events!$Y:$Y,$B648,Events!$V:$V,P648)</f>
        <v>0</v>
      </c>
      <c r="H648" s="8">
        <f>COUNTIFS(Events!$Y:$Y,$B648,Events!$V:$V,Q648)</f>
        <v>16</v>
      </c>
      <c r="I648" s="9">
        <f t="shared" si="133"/>
        <v>76</v>
      </c>
      <c r="J648" s="50"/>
      <c r="K648" s="50"/>
      <c r="L648" s="50" t="s">
        <v>2147</v>
      </c>
      <c r="M648" s="50" t="s">
        <v>2146</v>
      </c>
      <c r="N648" s="50" t="s">
        <v>2151</v>
      </c>
      <c r="O648" s="50" t="s">
        <v>2149</v>
      </c>
      <c r="P648" s="50" t="s">
        <v>1548</v>
      </c>
      <c r="Q648" s="50" t="s">
        <v>2148</v>
      </c>
      <c r="R648" s="50"/>
      <c r="S648" s="50"/>
    </row>
    <row r="649" spans="1:19" ht="42.75" customHeight="1" thickBot="1" x14ac:dyDescent="0.35">
      <c r="A649" s="45"/>
      <c r="B649" s="10" t="s">
        <v>2158</v>
      </c>
      <c r="C649" s="8">
        <f>COUNTIFS(Events!$Y:$Y,$B649,Events!$V:$V,L649)</f>
        <v>0</v>
      </c>
      <c r="D649" s="8">
        <f>COUNTIFS(Events!$Y:$Y,$B649,Events!$V:$V,M649)</f>
        <v>6</v>
      </c>
      <c r="E649" s="8">
        <f>COUNTIFS(Events!$Y:$Y,$B649,Events!$V:$V,N649)</f>
        <v>7</v>
      </c>
      <c r="F649" s="8">
        <f>COUNTIFS(Events!$Y:$Y,$B649,Events!$V:$V,O649)</f>
        <v>165</v>
      </c>
      <c r="G649" s="8">
        <f>COUNTIFS(Events!$Y:$Y,$B649,Events!$V:$V,P649)</f>
        <v>14</v>
      </c>
      <c r="H649" s="8">
        <f>COUNTIFS(Events!$Y:$Y,$B649,Events!$V:$V,Q649)</f>
        <v>124</v>
      </c>
      <c r="I649" s="9">
        <f t="shared" si="133"/>
        <v>316</v>
      </c>
      <c r="J649" s="50"/>
      <c r="K649" s="50"/>
      <c r="L649" s="50" t="s">
        <v>2147</v>
      </c>
      <c r="M649" s="50" t="s">
        <v>2146</v>
      </c>
      <c r="N649" s="50" t="s">
        <v>2151</v>
      </c>
      <c r="O649" s="50" t="s">
        <v>2149</v>
      </c>
      <c r="P649" s="50" t="s">
        <v>1548</v>
      </c>
      <c r="Q649" s="50" t="s">
        <v>2148</v>
      </c>
      <c r="R649" s="50"/>
      <c r="S649" s="50"/>
    </row>
    <row r="650" spans="1:19" ht="42.75" customHeight="1" thickBot="1" x14ac:dyDescent="0.35">
      <c r="A650" s="45"/>
      <c r="B650" s="12" t="s">
        <v>2251</v>
      </c>
      <c r="C650" s="13">
        <f t="shared" ref="C650:I650" si="134">SUM(C644:C649)</f>
        <v>1</v>
      </c>
      <c r="D650" s="13">
        <f t="shared" si="134"/>
        <v>16</v>
      </c>
      <c r="E650" s="13">
        <f t="shared" si="134"/>
        <v>45</v>
      </c>
      <c r="F650" s="13">
        <f t="shared" si="134"/>
        <v>183</v>
      </c>
      <c r="G650" s="13">
        <f t="shared" si="134"/>
        <v>15</v>
      </c>
      <c r="H650" s="13">
        <f t="shared" si="134"/>
        <v>144</v>
      </c>
      <c r="I650" s="14">
        <f t="shared" si="134"/>
        <v>404</v>
      </c>
      <c r="J650" s="50"/>
      <c r="K650" s="50"/>
      <c r="L650" s="50"/>
      <c r="M650" s="50"/>
      <c r="N650" s="50"/>
      <c r="O650" s="50"/>
      <c r="P650" s="50"/>
      <c r="Q650" s="50"/>
      <c r="R650" s="50"/>
      <c r="S650" s="50"/>
    </row>
    <row r="651" spans="1:19" ht="63" customHeight="1" thickBot="1" x14ac:dyDescent="0.35">
      <c r="A651" s="45"/>
      <c r="B651" s="178" t="s">
        <v>2252</v>
      </c>
      <c r="C651" s="178"/>
      <c r="D651" s="178"/>
      <c r="E651" s="178"/>
      <c r="F651" s="178"/>
      <c r="G651" s="178"/>
      <c r="H651" s="178"/>
      <c r="I651" s="179"/>
      <c r="J651" s="50"/>
      <c r="K651" s="50"/>
      <c r="L651" s="50"/>
      <c r="M651" s="50"/>
      <c r="N651" s="50"/>
      <c r="O651" s="50"/>
      <c r="P651" s="50"/>
      <c r="Q651" s="50"/>
      <c r="R651" s="50"/>
      <c r="S651" s="50"/>
    </row>
    <row r="652" spans="1:19" ht="39" customHeight="1" thickBot="1" x14ac:dyDescent="0.35">
      <c r="A652" s="45"/>
      <c r="B652" s="44"/>
      <c r="C652" s="44"/>
      <c r="D652" s="44"/>
      <c r="E652" s="44"/>
      <c r="F652" s="44"/>
      <c r="G652" s="44"/>
      <c r="H652" s="44"/>
      <c r="I652" s="44"/>
      <c r="J652" s="50"/>
      <c r="K652" s="50"/>
      <c r="L652" s="50"/>
      <c r="M652" s="50"/>
      <c r="N652" s="50"/>
      <c r="O652" s="50"/>
      <c r="P652" s="50"/>
      <c r="Q652" s="50"/>
      <c r="R652" s="50"/>
      <c r="S652" s="50"/>
    </row>
    <row r="653" spans="1:19" ht="42.75" customHeight="1" thickBot="1" x14ac:dyDescent="0.35">
      <c r="A653" s="45"/>
      <c r="B653" s="174" t="s">
        <v>2338</v>
      </c>
      <c r="C653" s="175"/>
      <c r="D653" s="175"/>
      <c r="E653" s="175"/>
      <c r="F653" s="175"/>
      <c r="G653" s="175"/>
      <c r="H653" s="175"/>
      <c r="I653" s="176"/>
      <c r="J653" s="50"/>
      <c r="K653" s="50"/>
      <c r="L653" s="50"/>
      <c r="M653" s="50"/>
      <c r="N653" s="50"/>
      <c r="O653" s="50"/>
      <c r="P653" s="50"/>
      <c r="Q653" s="50"/>
      <c r="R653" s="50"/>
      <c r="S653" s="50"/>
    </row>
    <row r="654" spans="1:19" ht="57" customHeight="1" thickBot="1" x14ac:dyDescent="0.35">
      <c r="A654" s="45"/>
      <c r="B654" s="172" t="s">
        <v>2298</v>
      </c>
      <c r="C654" s="172"/>
      <c r="D654" s="172"/>
      <c r="E654" s="172"/>
      <c r="F654" s="172"/>
      <c r="G654" s="172"/>
      <c r="H654" s="172"/>
      <c r="I654" s="173"/>
      <c r="J654" s="50"/>
      <c r="K654" s="50"/>
      <c r="L654" s="50"/>
      <c r="M654" s="50"/>
      <c r="N654" s="50"/>
      <c r="O654" s="50"/>
      <c r="P654" s="50"/>
      <c r="Q654" s="50"/>
      <c r="R654" s="50"/>
      <c r="S654" s="50"/>
    </row>
    <row r="655" spans="1:19" ht="42.75" customHeight="1" thickBot="1" x14ac:dyDescent="0.35">
      <c r="A655" s="45"/>
      <c r="B655" s="1"/>
      <c r="C655" s="2" t="s">
        <v>2147</v>
      </c>
      <c r="D655" s="3" t="s">
        <v>2146</v>
      </c>
      <c r="E655" s="3" t="s">
        <v>2151</v>
      </c>
      <c r="F655" s="3" t="s">
        <v>2149</v>
      </c>
      <c r="G655" s="3" t="s">
        <v>1548</v>
      </c>
      <c r="H655" s="5" t="s">
        <v>2148</v>
      </c>
      <c r="I655" s="6" t="s">
        <v>2251</v>
      </c>
      <c r="J655" s="50"/>
      <c r="K655" s="50"/>
      <c r="L655" s="50"/>
      <c r="M655" s="50"/>
      <c r="N655" s="50"/>
      <c r="O655" s="50"/>
      <c r="P655" s="50"/>
      <c r="Q655" s="50"/>
      <c r="R655" s="50"/>
      <c r="S655" s="50"/>
    </row>
    <row r="656" spans="1:19" ht="42.75" customHeight="1" x14ac:dyDescent="0.3">
      <c r="A656" s="45"/>
      <c r="B656" s="7" t="s">
        <v>2167</v>
      </c>
      <c r="C656" s="8">
        <f>COUNTIFS(Events!$AB:$AB,$B656,Events!$V:$V,L656)</f>
        <v>1</v>
      </c>
      <c r="D656" s="8">
        <f>COUNTIFS(Events!$AB:$AB,$B656,Events!$V:$V,M656)</f>
        <v>5</v>
      </c>
      <c r="E656" s="8">
        <f>COUNTIFS(Events!$AB:$AB,$B656,Events!$V:$V,N656)</f>
        <v>0</v>
      </c>
      <c r="F656" s="8">
        <f>COUNTIFS(Events!$AB:$AB,$B656,Events!$V:$V,O656)</f>
        <v>0</v>
      </c>
      <c r="G656" s="8">
        <f>COUNTIFS(Events!$AB:$AB,$B656,Events!$V:$V,P656)</f>
        <v>0</v>
      </c>
      <c r="H656" s="8">
        <f>COUNTIFS(Events!$AB:$AB,$B656,Events!$V:$V,Q656)</f>
        <v>0</v>
      </c>
      <c r="I656" s="9">
        <f t="shared" ref="I656:I661" si="135">SUM(C656:H656)</f>
        <v>6</v>
      </c>
      <c r="J656" s="50"/>
      <c r="K656" s="50"/>
      <c r="L656" s="50" t="s">
        <v>2147</v>
      </c>
      <c r="M656" s="50" t="s">
        <v>2146</v>
      </c>
      <c r="N656" s="50" t="s">
        <v>2151</v>
      </c>
      <c r="O656" s="50" t="s">
        <v>2149</v>
      </c>
      <c r="P656" s="50" t="s">
        <v>1548</v>
      </c>
      <c r="Q656" s="50" t="s">
        <v>2148</v>
      </c>
      <c r="R656" s="50"/>
      <c r="S656" s="50"/>
    </row>
    <row r="657" spans="1:19" ht="42.75" customHeight="1" x14ac:dyDescent="0.3">
      <c r="A657" s="45"/>
      <c r="B657" s="10" t="s">
        <v>2164</v>
      </c>
      <c r="C657" s="8">
        <f>COUNTIFS(Events!$AB:$AB,$B657,Events!$V:$V,L657)</f>
        <v>0</v>
      </c>
      <c r="D657" s="8">
        <f>COUNTIFS(Events!$AB:$AB,$B657,Events!$V:$V,M657)</f>
        <v>5</v>
      </c>
      <c r="E657" s="8">
        <f>COUNTIFS(Events!$AB:$AB,$B657,Events!$V:$V,N657)</f>
        <v>0</v>
      </c>
      <c r="F657" s="8">
        <f>COUNTIFS(Events!$AB:$AB,$B657,Events!$V:$V,O657)</f>
        <v>0</v>
      </c>
      <c r="G657" s="8">
        <f>COUNTIFS(Events!$AB:$AB,$B657,Events!$V:$V,P657)</f>
        <v>0</v>
      </c>
      <c r="H657" s="8">
        <f>COUNTIFS(Events!$AB:$AB,$B657,Events!$V:$V,Q657)</f>
        <v>0</v>
      </c>
      <c r="I657" s="9">
        <f t="shared" si="135"/>
        <v>5</v>
      </c>
      <c r="J657" s="50"/>
      <c r="K657" s="50"/>
      <c r="L657" s="50" t="s">
        <v>2147</v>
      </c>
      <c r="M657" s="50" t="s">
        <v>2146</v>
      </c>
      <c r="N657" s="50" t="s">
        <v>2151</v>
      </c>
      <c r="O657" s="50" t="s">
        <v>2149</v>
      </c>
      <c r="P657" s="50" t="s">
        <v>1548</v>
      </c>
      <c r="Q657" s="50" t="s">
        <v>2148</v>
      </c>
      <c r="R657" s="50"/>
      <c r="S657" s="50"/>
    </row>
    <row r="658" spans="1:19" ht="42.75" customHeight="1" x14ac:dyDescent="0.3">
      <c r="A658" s="45"/>
      <c r="B658" s="10" t="s">
        <v>2246</v>
      </c>
      <c r="C658" s="8">
        <f>COUNTIFS(Events!$AB:$AB,$B658,Events!$V:$V,L658)</f>
        <v>0</v>
      </c>
      <c r="D658" s="8">
        <f>COUNTIFS(Events!$AB:$AB,$B658,Events!$V:$V,M658)</f>
        <v>1</v>
      </c>
      <c r="E658" s="8">
        <f>COUNTIFS(Events!$AB:$AB,$B658,Events!$V:$V,N658)</f>
        <v>0</v>
      </c>
      <c r="F658" s="8">
        <f>COUNTIFS(Events!$AB:$AB,$B658,Events!$V:$V,O658)</f>
        <v>0</v>
      </c>
      <c r="G658" s="8">
        <f>COUNTIFS(Events!$AB:$AB,$B658,Events!$V:$V,P658)</f>
        <v>0</v>
      </c>
      <c r="H658" s="8">
        <f>COUNTIFS(Events!$AB:$AB,$B658,Events!$V:$V,Q658)</f>
        <v>1</v>
      </c>
      <c r="I658" s="9">
        <f t="shared" si="135"/>
        <v>2</v>
      </c>
      <c r="J658" s="50"/>
      <c r="K658" s="50"/>
      <c r="L658" s="50" t="s">
        <v>2147</v>
      </c>
      <c r="M658" s="50" t="s">
        <v>2146</v>
      </c>
      <c r="N658" s="50" t="s">
        <v>2151</v>
      </c>
      <c r="O658" s="50" t="s">
        <v>2149</v>
      </c>
      <c r="P658" s="50" t="s">
        <v>1548</v>
      </c>
      <c r="Q658" s="50" t="s">
        <v>2148</v>
      </c>
      <c r="R658" s="50"/>
      <c r="S658" s="50"/>
    </row>
    <row r="659" spans="1:19" ht="42.75" customHeight="1" x14ac:dyDescent="0.3">
      <c r="A659" s="45"/>
      <c r="B659" s="10" t="s">
        <v>2168</v>
      </c>
      <c r="C659" s="8">
        <f>COUNTIFS(Events!$AB:$AB,$B659,Events!$V:$V,L659)</f>
        <v>0</v>
      </c>
      <c r="D659" s="8">
        <f>COUNTIFS(Events!$AB:$AB,$B659,Events!$V:$V,M659)</f>
        <v>0</v>
      </c>
      <c r="E659" s="8">
        <f>COUNTIFS(Events!$AB:$AB,$B659,Events!$V:$V,N659)</f>
        <v>0</v>
      </c>
      <c r="F659" s="8">
        <f>COUNTIFS(Events!$AB:$AB,$B659,Events!$V:$V,O659)</f>
        <v>0</v>
      </c>
      <c r="G659" s="8">
        <f>COUNTIFS(Events!$AB:$AB,$B659,Events!$V:$V,P659)</f>
        <v>0</v>
      </c>
      <c r="H659" s="8">
        <f>COUNTIFS(Events!$AB:$AB,$B659,Events!$V:$V,Q659)</f>
        <v>0</v>
      </c>
      <c r="I659" s="9">
        <f t="shared" si="135"/>
        <v>0</v>
      </c>
      <c r="J659" s="50"/>
      <c r="K659" s="50"/>
      <c r="L659" s="50" t="s">
        <v>2147</v>
      </c>
      <c r="M659" s="50" t="s">
        <v>2146</v>
      </c>
      <c r="N659" s="50" t="s">
        <v>2151</v>
      </c>
      <c r="O659" s="50" t="s">
        <v>2149</v>
      </c>
      <c r="P659" s="50" t="s">
        <v>1548</v>
      </c>
      <c r="Q659" s="50" t="s">
        <v>2148</v>
      </c>
      <c r="R659" s="50"/>
      <c r="S659" s="50"/>
    </row>
    <row r="660" spans="1:19" ht="42.75" customHeight="1" x14ac:dyDescent="0.3">
      <c r="A660" s="45"/>
      <c r="B660" s="10" t="s">
        <v>2169</v>
      </c>
      <c r="C660" s="8">
        <f>COUNTIFS(Events!$AB:$AB,$B660,Events!$V:$V,L660)</f>
        <v>0</v>
      </c>
      <c r="D660" s="8">
        <f>COUNTIFS(Events!$AB:$AB,$B660,Events!$V:$V,M660)</f>
        <v>5</v>
      </c>
      <c r="E660" s="8">
        <f>COUNTIFS(Events!$AB:$AB,$B660,Events!$V:$V,N660)</f>
        <v>0</v>
      </c>
      <c r="F660" s="8">
        <f>COUNTIFS(Events!$AB:$AB,$B660,Events!$V:$V,O660)</f>
        <v>0</v>
      </c>
      <c r="G660" s="8">
        <f>COUNTIFS(Events!$AB:$AB,$B660,Events!$V:$V,P660)</f>
        <v>0</v>
      </c>
      <c r="H660" s="8">
        <f>COUNTIFS(Events!$AB:$AB,$B660,Events!$V:$V,Q660)</f>
        <v>0</v>
      </c>
      <c r="I660" s="9">
        <f t="shared" si="135"/>
        <v>5</v>
      </c>
      <c r="J660" s="50"/>
      <c r="K660" s="50"/>
      <c r="L660" s="50" t="s">
        <v>2147</v>
      </c>
      <c r="M660" s="50" t="s">
        <v>2146</v>
      </c>
      <c r="N660" s="50" t="s">
        <v>2151</v>
      </c>
      <c r="O660" s="50" t="s">
        <v>2149</v>
      </c>
      <c r="P660" s="50" t="s">
        <v>1548</v>
      </c>
      <c r="Q660" s="50" t="s">
        <v>2148</v>
      </c>
      <c r="R660" s="50"/>
      <c r="S660" s="50"/>
    </row>
    <row r="661" spans="1:19" ht="42.75" customHeight="1" thickBot="1" x14ac:dyDescent="0.35">
      <c r="A661" s="45"/>
      <c r="B661" s="10" t="s">
        <v>2170</v>
      </c>
      <c r="C661" s="8">
        <f>COUNTIFS(Events!$AB:$AB,$B661,Events!$V:$V,L661)</f>
        <v>0</v>
      </c>
      <c r="D661" s="8">
        <f>COUNTIFS(Events!$AB:$AB,$B661,Events!$V:$V,M661)</f>
        <v>0</v>
      </c>
      <c r="E661" s="8">
        <f>COUNTIFS(Events!$AB:$AB,$B661,Events!$V:$V,N661)</f>
        <v>45</v>
      </c>
      <c r="F661" s="8">
        <f>COUNTIFS(Events!$AB:$AB,$B661,Events!$V:$V,O661)</f>
        <v>183</v>
      </c>
      <c r="G661" s="8">
        <f>COUNTIFS(Events!$AB:$AB,$B661,Events!$V:$V,P661)</f>
        <v>15</v>
      </c>
      <c r="H661" s="8">
        <f>COUNTIFS(Events!$AB:$AB,$B661,Events!$V:$V,Q661)</f>
        <v>143</v>
      </c>
      <c r="I661" s="9">
        <f t="shared" si="135"/>
        <v>386</v>
      </c>
      <c r="J661" s="50"/>
      <c r="K661" s="50"/>
      <c r="L661" s="50" t="s">
        <v>2147</v>
      </c>
      <c r="M661" s="50" t="s">
        <v>2146</v>
      </c>
      <c r="N661" s="50" t="s">
        <v>2151</v>
      </c>
      <c r="O661" s="50" t="s">
        <v>2149</v>
      </c>
      <c r="P661" s="50" t="s">
        <v>1548</v>
      </c>
      <c r="Q661" s="50" t="s">
        <v>2148</v>
      </c>
      <c r="R661" s="50"/>
      <c r="S661" s="50"/>
    </row>
    <row r="662" spans="1:19" ht="42.75" customHeight="1" thickBot="1" x14ac:dyDescent="0.35">
      <c r="A662" s="45"/>
      <c r="B662" s="12" t="s">
        <v>2251</v>
      </c>
      <c r="C662" s="13">
        <f t="shared" ref="C662:I662" si="136">SUM(C656:C661)</f>
        <v>1</v>
      </c>
      <c r="D662" s="13">
        <f t="shared" si="136"/>
        <v>16</v>
      </c>
      <c r="E662" s="13">
        <f t="shared" si="136"/>
        <v>45</v>
      </c>
      <c r="F662" s="13">
        <f t="shared" si="136"/>
        <v>183</v>
      </c>
      <c r="G662" s="13">
        <f t="shared" si="136"/>
        <v>15</v>
      </c>
      <c r="H662" s="13">
        <f t="shared" si="136"/>
        <v>144</v>
      </c>
      <c r="I662" s="14">
        <f t="shared" si="136"/>
        <v>404</v>
      </c>
      <c r="J662" s="50"/>
      <c r="K662" s="50"/>
      <c r="L662" s="50"/>
      <c r="M662" s="50"/>
      <c r="N662" s="50"/>
      <c r="O662" s="50"/>
      <c r="P662" s="50"/>
      <c r="Q662" s="50"/>
      <c r="R662" s="50"/>
      <c r="S662" s="50"/>
    </row>
    <row r="663" spans="1:19" ht="63" customHeight="1" thickBot="1" x14ac:dyDescent="0.35">
      <c r="A663" s="45"/>
      <c r="B663" s="178" t="s">
        <v>2252</v>
      </c>
      <c r="C663" s="178"/>
      <c r="D663" s="178"/>
      <c r="E663" s="178"/>
      <c r="F663" s="178"/>
      <c r="G663" s="178"/>
      <c r="H663" s="178"/>
      <c r="I663" s="179"/>
      <c r="J663" s="50"/>
      <c r="K663" s="50"/>
      <c r="L663" s="50"/>
      <c r="M663" s="50"/>
      <c r="N663" s="50"/>
      <c r="O663" s="50"/>
      <c r="P663" s="50"/>
      <c r="Q663" s="50"/>
      <c r="R663" s="50"/>
      <c r="S663" s="50"/>
    </row>
    <row r="664" spans="1:19" ht="39" customHeight="1" thickBot="1" x14ac:dyDescent="0.35">
      <c r="A664" s="45"/>
      <c r="B664" s="44"/>
      <c r="C664" s="44"/>
      <c r="D664" s="44"/>
      <c r="E664" s="44"/>
      <c r="F664" s="44"/>
      <c r="G664" s="44"/>
      <c r="H664" s="44"/>
      <c r="I664" s="44"/>
      <c r="J664" s="50"/>
      <c r="K664" s="50"/>
      <c r="L664" s="50"/>
      <c r="M664" s="50"/>
      <c r="N664" s="50"/>
      <c r="O664" s="50"/>
      <c r="P664" s="50"/>
      <c r="Q664" s="50"/>
      <c r="R664" s="50"/>
      <c r="S664" s="50"/>
    </row>
    <row r="665" spans="1:19" ht="42.75" customHeight="1" thickBot="1" x14ac:dyDescent="0.35">
      <c r="A665" s="45"/>
      <c r="B665" s="174" t="s">
        <v>2338</v>
      </c>
      <c r="C665" s="175"/>
      <c r="D665" s="175"/>
      <c r="E665" s="175"/>
      <c r="F665" s="175"/>
      <c r="G665" s="175"/>
      <c r="H665" s="175"/>
      <c r="I665" s="176"/>
      <c r="J665" s="50"/>
      <c r="K665" s="50"/>
      <c r="L665" s="50"/>
      <c r="M665" s="50"/>
      <c r="N665" s="50"/>
      <c r="O665" s="50"/>
      <c r="P665" s="50"/>
      <c r="Q665" s="50"/>
      <c r="R665" s="50"/>
      <c r="S665" s="50"/>
    </row>
    <row r="666" spans="1:19" ht="42.75" customHeight="1" thickBot="1" x14ac:dyDescent="0.35">
      <c r="A666" s="45"/>
      <c r="B666" s="172" t="s">
        <v>2299</v>
      </c>
      <c r="C666" s="172"/>
      <c r="D666" s="172"/>
      <c r="E666" s="172"/>
      <c r="F666" s="172"/>
      <c r="G666" s="172"/>
      <c r="H666" s="172"/>
      <c r="I666" s="173"/>
      <c r="J666" s="50"/>
      <c r="K666" s="50"/>
      <c r="L666" s="50"/>
      <c r="M666" s="50"/>
      <c r="N666" s="50"/>
      <c r="O666" s="50"/>
      <c r="P666" s="50"/>
      <c r="Q666" s="50"/>
      <c r="R666" s="50"/>
      <c r="S666" s="50"/>
    </row>
    <row r="667" spans="1:19" ht="42.75" customHeight="1" thickBot="1" x14ac:dyDescent="0.35">
      <c r="A667" s="45"/>
      <c r="B667" s="1"/>
      <c r="C667" s="2" t="s">
        <v>2147</v>
      </c>
      <c r="D667" s="3" t="s">
        <v>2146</v>
      </c>
      <c r="E667" s="3" t="s">
        <v>2151</v>
      </c>
      <c r="F667" s="3" t="s">
        <v>2149</v>
      </c>
      <c r="G667" s="3" t="s">
        <v>1548</v>
      </c>
      <c r="H667" s="5" t="s">
        <v>2148</v>
      </c>
      <c r="I667" s="6" t="s">
        <v>2251</v>
      </c>
      <c r="J667" s="50"/>
      <c r="K667" s="50"/>
      <c r="L667" s="50"/>
      <c r="M667" s="50"/>
      <c r="N667" s="50"/>
      <c r="O667" s="50"/>
      <c r="P667" s="50"/>
      <c r="Q667" s="50"/>
      <c r="R667" s="50"/>
      <c r="S667" s="50"/>
    </row>
    <row r="668" spans="1:19" ht="42.75" customHeight="1" x14ac:dyDescent="0.3">
      <c r="A668" s="45"/>
      <c r="B668" s="7" t="s">
        <v>2181</v>
      </c>
      <c r="C668" s="8">
        <f>COUNTIFS(Events!$AJ:$AJ,$B668,Events!$V:$V,L668)</f>
        <v>1</v>
      </c>
      <c r="D668" s="8">
        <f>COUNTIFS(Events!$AJ:$AJ,$B668,Events!$V:$V,M668)</f>
        <v>13</v>
      </c>
      <c r="E668" s="8">
        <f>COUNTIFS(Events!$AJ:$AJ,$B668,Events!$V:$V,N668)</f>
        <v>0</v>
      </c>
      <c r="F668" s="8">
        <f>COUNTIFS(Events!$AJ:$AJ,$B668,Events!$V:$V,O668)</f>
        <v>1</v>
      </c>
      <c r="G668" s="8">
        <f>COUNTIFS(Events!$AJ:$AJ,$B668,Events!$V:$V,P668)</f>
        <v>0</v>
      </c>
      <c r="H668" s="8">
        <f>COUNTIFS(Events!$AJ:$AJ,$B668,Events!$V:$V,Q668)</f>
        <v>4</v>
      </c>
      <c r="I668" s="9">
        <f>SUM(C668:H668)</f>
        <v>19</v>
      </c>
      <c r="J668" s="50"/>
      <c r="K668" s="50"/>
      <c r="L668" s="50" t="s">
        <v>2147</v>
      </c>
      <c r="M668" s="50" t="s">
        <v>2146</v>
      </c>
      <c r="N668" s="50" t="s">
        <v>2151</v>
      </c>
      <c r="O668" s="50" t="s">
        <v>2149</v>
      </c>
      <c r="P668" s="50" t="s">
        <v>1548</v>
      </c>
      <c r="Q668" s="50" t="s">
        <v>2148</v>
      </c>
      <c r="R668" s="50"/>
      <c r="S668" s="50"/>
    </row>
    <row r="669" spans="1:19" ht="42.75" customHeight="1" x14ac:dyDescent="0.3">
      <c r="A669" s="45"/>
      <c r="B669" s="10" t="s">
        <v>2182</v>
      </c>
      <c r="C669" s="8">
        <f>COUNTIFS(Events!$AJ:$AJ,$B669,Events!$V:$V,L669)</f>
        <v>0</v>
      </c>
      <c r="D669" s="8">
        <f>COUNTIFS(Events!$AJ:$AJ,$B669,Events!$V:$V,M669)</f>
        <v>1</v>
      </c>
      <c r="E669" s="8">
        <f>COUNTIFS(Events!$AJ:$AJ,$B669,Events!$V:$V,N669)</f>
        <v>0</v>
      </c>
      <c r="F669" s="8">
        <f>COUNTIFS(Events!$AJ:$AJ,$B669,Events!$V:$V,O669)</f>
        <v>0</v>
      </c>
      <c r="G669" s="8">
        <f>COUNTIFS(Events!$AJ:$AJ,$B669,Events!$V:$V,P669)</f>
        <v>0</v>
      </c>
      <c r="H669" s="8">
        <f>COUNTIFS(Events!$AJ:$AJ,$B669,Events!$V:$V,Q669)</f>
        <v>1</v>
      </c>
      <c r="I669" s="9">
        <f>SUM(C669:H669)</f>
        <v>2</v>
      </c>
      <c r="J669" s="50"/>
      <c r="K669" s="50"/>
      <c r="L669" s="50" t="s">
        <v>2147</v>
      </c>
      <c r="M669" s="50" t="s">
        <v>2146</v>
      </c>
      <c r="N669" s="50" t="s">
        <v>2151</v>
      </c>
      <c r="O669" s="50" t="s">
        <v>2149</v>
      </c>
      <c r="P669" s="50" t="s">
        <v>1548</v>
      </c>
      <c r="Q669" s="50" t="s">
        <v>2148</v>
      </c>
      <c r="R669" s="50"/>
      <c r="S669" s="50"/>
    </row>
    <row r="670" spans="1:19" ht="42.75" customHeight="1" thickBot="1" x14ac:dyDescent="0.35">
      <c r="A670" s="45"/>
      <c r="B670" s="10" t="s">
        <v>2184</v>
      </c>
      <c r="C670" s="8">
        <f>COUNTIFS(Events!$AJ:$AJ,$B670,Events!$V:$V,L670)</f>
        <v>0</v>
      </c>
      <c r="D670" s="8">
        <f>COUNTIFS(Events!$AJ:$AJ,$B670,Events!$V:$V,M670)</f>
        <v>2</v>
      </c>
      <c r="E670" s="8">
        <f>COUNTIFS(Events!$AJ:$AJ,$B670,Events!$V:$V,N670)</f>
        <v>45</v>
      </c>
      <c r="F670" s="8">
        <f>COUNTIFS(Events!$AJ:$AJ,$B670,Events!$V:$V,O670)</f>
        <v>182</v>
      </c>
      <c r="G670" s="8">
        <f>COUNTIFS(Events!$AJ:$AJ,$B670,Events!$V:$V,P670)</f>
        <v>15</v>
      </c>
      <c r="H670" s="8">
        <f>COUNTIFS(Events!$AJ:$AJ,$B670,Events!$V:$V,Q670)</f>
        <v>139</v>
      </c>
      <c r="I670" s="9">
        <f>SUM(C670:H670)</f>
        <v>383</v>
      </c>
      <c r="J670" s="50"/>
      <c r="K670" s="50"/>
      <c r="L670" s="50" t="s">
        <v>2147</v>
      </c>
      <c r="M670" s="50" t="s">
        <v>2146</v>
      </c>
      <c r="N670" s="50" t="s">
        <v>2151</v>
      </c>
      <c r="O670" s="50" t="s">
        <v>2149</v>
      </c>
      <c r="P670" s="50" t="s">
        <v>1548</v>
      </c>
      <c r="Q670" s="50" t="s">
        <v>2148</v>
      </c>
      <c r="R670" s="50"/>
      <c r="S670" s="50"/>
    </row>
    <row r="671" spans="1:19" ht="42.75" customHeight="1" thickBot="1" x14ac:dyDescent="0.35">
      <c r="A671" s="45"/>
      <c r="B671" s="12" t="s">
        <v>2251</v>
      </c>
      <c r="C671" s="13">
        <f t="shared" ref="C671:I671" si="137">SUM(C668:C670)</f>
        <v>1</v>
      </c>
      <c r="D671" s="13">
        <f t="shared" si="137"/>
        <v>16</v>
      </c>
      <c r="E671" s="13">
        <f t="shared" si="137"/>
        <v>45</v>
      </c>
      <c r="F671" s="13">
        <f t="shared" si="137"/>
        <v>183</v>
      </c>
      <c r="G671" s="13">
        <f t="shared" si="137"/>
        <v>15</v>
      </c>
      <c r="H671" s="13">
        <f t="shared" si="137"/>
        <v>144</v>
      </c>
      <c r="I671" s="14">
        <f t="shared" si="137"/>
        <v>404</v>
      </c>
      <c r="J671" s="50"/>
      <c r="K671" s="50"/>
      <c r="L671" s="50"/>
      <c r="M671" s="50"/>
      <c r="N671" s="50"/>
      <c r="O671" s="50"/>
      <c r="P671" s="50"/>
      <c r="Q671" s="50"/>
      <c r="R671" s="50"/>
      <c r="S671" s="50"/>
    </row>
    <row r="672" spans="1:19" ht="63" customHeight="1" thickBot="1" x14ac:dyDescent="0.35">
      <c r="A672" s="45"/>
      <c r="B672" s="178" t="s">
        <v>2252</v>
      </c>
      <c r="C672" s="178"/>
      <c r="D672" s="178"/>
      <c r="E672" s="178"/>
      <c r="F672" s="178"/>
      <c r="G672" s="178"/>
      <c r="H672" s="178"/>
      <c r="I672" s="179"/>
      <c r="J672" s="50"/>
      <c r="K672" s="50"/>
      <c r="L672" s="50"/>
      <c r="M672" s="50"/>
      <c r="N672" s="50"/>
      <c r="O672" s="50"/>
      <c r="P672" s="50"/>
      <c r="Q672" s="50"/>
      <c r="R672" s="50"/>
      <c r="S672" s="50"/>
    </row>
    <row r="673" spans="1:19" ht="39" customHeight="1" thickBot="1" x14ac:dyDescent="0.35">
      <c r="A673" s="45"/>
      <c r="B673" s="44"/>
      <c r="C673" s="44"/>
      <c r="D673" s="44"/>
      <c r="E673" s="44"/>
      <c r="F673" s="44"/>
      <c r="G673" s="44"/>
      <c r="H673" s="44"/>
      <c r="I673" s="44"/>
      <c r="J673" s="50"/>
      <c r="K673" s="50"/>
      <c r="L673" s="50"/>
      <c r="M673" s="50"/>
      <c r="N673" s="50"/>
      <c r="O673" s="50"/>
      <c r="P673" s="50"/>
      <c r="Q673" s="50"/>
      <c r="R673" s="50"/>
      <c r="S673" s="50"/>
    </row>
    <row r="674" spans="1:19" ht="42.75" customHeight="1" thickBot="1" x14ac:dyDescent="0.35">
      <c r="A674" s="45"/>
      <c r="B674" s="174" t="s">
        <v>2338</v>
      </c>
      <c r="C674" s="175"/>
      <c r="D674" s="175"/>
      <c r="E674" s="175"/>
      <c r="F674" s="175"/>
      <c r="G674" s="175"/>
      <c r="H674" s="175"/>
      <c r="I674" s="176"/>
      <c r="J674" s="50"/>
      <c r="K674" s="50"/>
      <c r="L674" s="50"/>
      <c r="M674" s="50"/>
      <c r="N674" s="50"/>
      <c r="O674" s="50"/>
      <c r="P674" s="50"/>
      <c r="Q674" s="50"/>
      <c r="R674" s="50"/>
      <c r="S674" s="50"/>
    </row>
    <row r="675" spans="1:19" ht="42.75" customHeight="1" thickBot="1" x14ac:dyDescent="0.35">
      <c r="A675" s="45"/>
      <c r="B675" s="172" t="s">
        <v>2295</v>
      </c>
      <c r="C675" s="177"/>
      <c r="D675" s="177"/>
      <c r="E675" s="177"/>
      <c r="F675" s="177"/>
      <c r="G675" s="177"/>
      <c r="H675" s="177"/>
      <c r="I675" s="173"/>
      <c r="J675" s="50"/>
      <c r="K675" s="50"/>
      <c r="L675" s="50"/>
      <c r="M675" s="50"/>
      <c r="N675" s="50"/>
      <c r="O675" s="50"/>
      <c r="P675" s="50"/>
      <c r="Q675" s="50"/>
      <c r="R675" s="50"/>
      <c r="S675" s="50"/>
    </row>
    <row r="676" spans="1:19" ht="42.75" customHeight="1" thickBot="1" x14ac:dyDescent="0.35">
      <c r="A676" s="45"/>
      <c r="B676" s="39"/>
      <c r="C676" s="41" t="s">
        <v>2147</v>
      </c>
      <c r="D676" s="4" t="s">
        <v>2146</v>
      </c>
      <c r="E676" s="4" t="s">
        <v>2151</v>
      </c>
      <c r="F676" s="4" t="s">
        <v>2149</v>
      </c>
      <c r="G676" s="4" t="s">
        <v>1548</v>
      </c>
      <c r="H676" s="42" t="s">
        <v>2148</v>
      </c>
      <c r="I676" s="40" t="s">
        <v>2251</v>
      </c>
      <c r="J676" s="50"/>
      <c r="K676" s="50"/>
      <c r="L676" s="50"/>
      <c r="M676" s="50"/>
      <c r="N676" s="50"/>
      <c r="O676" s="50"/>
      <c r="P676" s="50"/>
      <c r="Q676" s="50"/>
      <c r="R676" s="50"/>
      <c r="S676" s="50"/>
    </row>
    <row r="677" spans="1:19" ht="42.75" customHeight="1" x14ac:dyDescent="0.3">
      <c r="A677" s="45"/>
      <c r="B677" s="7" t="s">
        <v>2186</v>
      </c>
      <c r="C677" s="8">
        <f>COUNTIFS(Events!$AK:$AK,$B677,Events!$V:$V,L677)</f>
        <v>1</v>
      </c>
      <c r="D677" s="8">
        <f>COUNTIFS(Events!$AK:$AK,$B677,Events!$V:$V,M677)</f>
        <v>12</v>
      </c>
      <c r="E677" s="8">
        <f>COUNTIFS(Events!$AK:$AK,$B677,Events!$V:$V,N677)</f>
        <v>0</v>
      </c>
      <c r="F677" s="8">
        <f>COUNTIFS(Events!$AK:$AK,$B677,Events!$V:$V,O677)</f>
        <v>0</v>
      </c>
      <c r="G677" s="8">
        <f>COUNTIFS(Events!$AK:$AK,$B677,Events!$V:$V,P677)</f>
        <v>0</v>
      </c>
      <c r="H677" s="8">
        <f>COUNTIFS(Events!$AK:$AK,$B677,Events!$V:$V,Q677)</f>
        <v>2</v>
      </c>
      <c r="I677" s="9">
        <f>SUM(C677:H677)</f>
        <v>15</v>
      </c>
      <c r="J677" s="50"/>
      <c r="K677" s="50"/>
      <c r="L677" s="50" t="s">
        <v>2147</v>
      </c>
      <c r="M677" s="50" t="s">
        <v>2146</v>
      </c>
      <c r="N677" s="50" t="s">
        <v>2151</v>
      </c>
      <c r="O677" s="50" t="s">
        <v>2149</v>
      </c>
      <c r="P677" s="50" t="s">
        <v>1548</v>
      </c>
      <c r="Q677" s="50" t="s">
        <v>2148</v>
      </c>
      <c r="R677" s="50"/>
      <c r="S677" s="50"/>
    </row>
    <row r="678" spans="1:19" ht="42.75" customHeight="1" x14ac:dyDescent="0.3">
      <c r="A678" s="45"/>
      <c r="B678" s="10" t="s">
        <v>2185</v>
      </c>
      <c r="C678" s="8">
        <f>COUNTIFS(Events!$AK:$AK,$B678,Events!$V:$V,L678)</f>
        <v>0</v>
      </c>
      <c r="D678" s="8">
        <f>COUNTIFS(Events!$AK:$AK,$B678,Events!$V:$V,M678)</f>
        <v>1</v>
      </c>
      <c r="E678" s="8">
        <f>COUNTIFS(Events!$AK:$AK,$B678,Events!$V:$V,N678)</f>
        <v>0</v>
      </c>
      <c r="F678" s="8">
        <f>COUNTIFS(Events!$AK:$AK,$B678,Events!$V:$V,O678)</f>
        <v>0</v>
      </c>
      <c r="G678" s="8">
        <f>COUNTIFS(Events!$AK:$AK,$B678,Events!$V:$V,P678)</f>
        <v>0</v>
      </c>
      <c r="H678" s="8">
        <f>COUNTIFS(Events!$AK:$AK,$B678,Events!$V:$V,Q678)</f>
        <v>1</v>
      </c>
      <c r="I678" s="9">
        <f>SUM(C678:H678)</f>
        <v>2</v>
      </c>
      <c r="J678" s="50"/>
      <c r="K678" s="50"/>
      <c r="L678" s="50" t="s">
        <v>2147</v>
      </c>
      <c r="M678" s="50" t="s">
        <v>2146</v>
      </c>
      <c r="N678" s="50" t="s">
        <v>2151</v>
      </c>
      <c r="O678" s="50" t="s">
        <v>2149</v>
      </c>
      <c r="P678" s="50" t="s">
        <v>1548</v>
      </c>
      <c r="Q678" s="50" t="s">
        <v>2148</v>
      </c>
      <c r="R678" s="50"/>
      <c r="S678" s="50"/>
    </row>
    <row r="679" spans="1:19" ht="42.75" customHeight="1" x14ac:dyDescent="0.3">
      <c r="A679" s="45"/>
      <c r="B679" s="10" t="s">
        <v>2188</v>
      </c>
      <c r="C679" s="8">
        <f>COUNTIFS(Events!$AK:$AK,$B679,Events!$V:$V,L679)</f>
        <v>0</v>
      </c>
      <c r="D679" s="8">
        <f>COUNTIFS(Events!$AK:$AK,$B679,Events!$V:$V,M679)</f>
        <v>1</v>
      </c>
      <c r="E679" s="8">
        <f>COUNTIFS(Events!$AK:$AK,$B679,Events!$V:$V,N679)</f>
        <v>0</v>
      </c>
      <c r="F679" s="8">
        <f>COUNTIFS(Events!$AK:$AK,$B679,Events!$V:$V,O679)</f>
        <v>0</v>
      </c>
      <c r="G679" s="8">
        <f>COUNTIFS(Events!$AK:$AK,$B679,Events!$V:$V,P679)</f>
        <v>0</v>
      </c>
      <c r="H679" s="8">
        <f>COUNTIFS(Events!$AK:$AK,$B679,Events!$V:$V,Q679)</f>
        <v>0</v>
      </c>
      <c r="I679" s="9">
        <f>SUM(C679:H679)</f>
        <v>1</v>
      </c>
      <c r="J679" s="50"/>
      <c r="K679" s="50"/>
      <c r="L679" s="50" t="s">
        <v>2147</v>
      </c>
      <c r="M679" s="50" t="s">
        <v>2146</v>
      </c>
      <c r="N679" s="50" t="s">
        <v>2151</v>
      </c>
      <c r="O679" s="50" t="s">
        <v>2149</v>
      </c>
      <c r="P679" s="50" t="s">
        <v>1548</v>
      </c>
      <c r="Q679" s="50" t="s">
        <v>2148</v>
      </c>
      <c r="R679" s="50"/>
      <c r="S679" s="50"/>
    </row>
    <row r="680" spans="1:19" ht="42.75" customHeight="1" x14ac:dyDescent="0.3">
      <c r="A680" s="45"/>
      <c r="B680" s="10" t="s">
        <v>2187</v>
      </c>
      <c r="C680" s="8">
        <f>COUNTIFS(Events!$AK:$AK,$B680,Events!$V:$V,L680)</f>
        <v>0</v>
      </c>
      <c r="D680" s="8">
        <f>COUNTIFS(Events!$AK:$AK,$B680,Events!$V:$V,M680)</f>
        <v>0</v>
      </c>
      <c r="E680" s="8">
        <f>COUNTIFS(Events!$AK:$AK,$B680,Events!$V:$V,N680)</f>
        <v>0</v>
      </c>
      <c r="F680" s="8">
        <f>COUNTIFS(Events!$AK:$AK,$B680,Events!$V:$V,O680)</f>
        <v>1</v>
      </c>
      <c r="G680" s="8">
        <f>COUNTIFS(Events!$AK:$AK,$B680,Events!$V:$V,P680)</f>
        <v>0</v>
      </c>
      <c r="H680" s="8">
        <f>COUNTIFS(Events!$AK:$AK,$B680,Events!$V:$V,Q680)</f>
        <v>2</v>
      </c>
      <c r="I680" s="9">
        <f>SUM(C680:H680)</f>
        <v>3</v>
      </c>
      <c r="J680" s="50"/>
      <c r="K680" s="50"/>
      <c r="L680" s="50" t="s">
        <v>2147</v>
      </c>
      <c r="M680" s="50" t="s">
        <v>2146</v>
      </c>
      <c r="N680" s="50" t="s">
        <v>2151</v>
      </c>
      <c r="O680" s="50" t="s">
        <v>2149</v>
      </c>
      <c r="P680" s="50" t="s">
        <v>1548</v>
      </c>
      <c r="Q680" s="50" t="s">
        <v>2148</v>
      </c>
      <c r="R680" s="50"/>
      <c r="S680" s="50"/>
    </row>
    <row r="681" spans="1:19" ht="42.75" customHeight="1" thickBot="1" x14ac:dyDescent="0.35">
      <c r="A681" s="45"/>
      <c r="B681" s="10" t="s">
        <v>2184</v>
      </c>
      <c r="C681" s="8">
        <f>COUNTIFS(Events!$AK:$AK,$B681,Events!$V:$V,L681)</f>
        <v>0</v>
      </c>
      <c r="D681" s="8">
        <f>COUNTIFS(Events!$AK:$AK,$B681,Events!$V:$V,M681)</f>
        <v>2</v>
      </c>
      <c r="E681" s="8">
        <f>COUNTIFS(Events!$AK:$AK,$B681,Events!$V:$V,N681)</f>
        <v>45</v>
      </c>
      <c r="F681" s="8">
        <f>COUNTIFS(Events!$AK:$AK,$B681,Events!$V:$V,O681)</f>
        <v>182</v>
      </c>
      <c r="G681" s="8">
        <f>COUNTIFS(Events!$AK:$AK,$B681,Events!$V:$V,P681)</f>
        <v>15</v>
      </c>
      <c r="H681" s="8">
        <f>COUNTIFS(Events!$AK:$AK,$B681,Events!$V:$V,Q681)</f>
        <v>139</v>
      </c>
      <c r="I681" s="9">
        <f>SUM(C681:H681)</f>
        <v>383</v>
      </c>
      <c r="J681" s="50"/>
      <c r="K681" s="50"/>
      <c r="L681" s="50" t="s">
        <v>2147</v>
      </c>
      <c r="M681" s="50" t="s">
        <v>2146</v>
      </c>
      <c r="N681" s="50" t="s">
        <v>2151</v>
      </c>
      <c r="O681" s="50" t="s">
        <v>2149</v>
      </c>
      <c r="P681" s="50" t="s">
        <v>1548</v>
      </c>
      <c r="Q681" s="50" t="s">
        <v>2148</v>
      </c>
      <c r="R681" s="50"/>
      <c r="S681" s="50"/>
    </row>
    <row r="682" spans="1:19" ht="42.75" customHeight="1" thickBot="1" x14ac:dyDescent="0.35">
      <c r="A682" s="45"/>
      <c r="B682" s="12" t="s">
        <v>2251</v>
      </c>
      <c r="C682" s="13">
        <f t="shared" ref="C682:I682" si="138">SUM(C677:C681)</f>
        <v>1</v>
      </c>
      <c r="D682" s="13">
        <f t="shared" si="138"/>
        <v>16</v>
      </c>
      <c r="E682" s="13">
        <f t="shared" si="138"/>
        <v>45</v>
      </c>
      <c r="F682" s="13">
        <f t="shared" si="138"/>
        <v>183</v>
      </c>
      <c r="G682" s="13">
        <f t="shared" si="138"/>
        <v>15</v>
      </c>
      <c r="H682" s="13">
        <f t="shared" si="138"/>
        <v>144</v>
      </c>
      <c r="I682" s="14">
        <f t="shared" si="138"/>
        <v>404</v>
      </c>
      <c r="J682" s="50"/>
      <c r="K682" s="50"/>
      <c r="L682" s="50"/>
      <c r="M682" s="50"/>
      <c r="N682" s="50"/>
      <c r="O682" s="50"/>
      <c r="P682" s="50"/>
      <c r="Q682" s="50"/>
      <c r="R682" s="50"/>
      <c r="S682" s="50"/>
    </row>
    <row r="683" spans="1:19" ht="63" customHeight="1" thickBot="1" x14ac:dyDescent="0.35">
      <c r="A683" s="45"/>
      <c r="B683" s="178" t="s">
        <v>2252</v>
      </c>
      <c r="C683" s="178"/>
      <c r="D683" s="178"/>
      <c r="E683" s="178"/>
      <c r="F683" s="178"/>
      <c r="G683" s="178"/>
      <c r="H683" s="178"/>
      <c r="I683" s="179"/>
      <c r="J683" s="50"/>
      <c r="K683" s="50"/>
      <c r="L683" s="50"/>
      <c r="M683" s="50"/>
      <c r="N683" s="50"/>
      <c r="O683" s="50"/>
      <c r="P683" s="50"/>
      <c r="Q683" s="50"/>
      <c r="R683" s="50"/>
      <c r="S683" s="50"/>
    </row>
    <row r="684" spans="1:19" ht="39" customHeight="1" thickBot="1" x14ac:dyDescent="0.35">
      <c r="A684" s="45"/>
      <c r="B684" s="44"/>
      <c r="C684" s="44"/>
      <c r="D684" s="44"/>
      <c r="E684" s="44"/>
      <c r="F684" s="44"/>
      <c r="G684" s="44"/>
      <c r="H684" s="44"/>
      <c r="I684" s="44"/>
      <c r="J684" s="50"/>
      <c r="K684" s="50"/>
      <c r="L684" s="50"/>
      <c r="M684" s="50"/>
      <c r="N684" s="50"/>
      <c r="O684" s="50"/>
      <c r="P684" s="50"/>
      <c r="Q684" s="50"/>
      <c r="R684" s="50"/>
      <c r="S684" s="50"/>
    </row>
    <row r="685" spans="1:19" ht="42.75" customHeight="1" thickBot="1" x14ac:dyDescent="0.35">
      <c r="A685" s="45"/>
      <c r="B685" s="174" t="s">
        <v>2338</v>
      </c>
      <c r="C685" s="175"/>
      <c r="D685" s="175"/>
      <c r="E685" s="175"/>
      <c r="F685" s="175"/>
      <c r="G685" s="175"/>
      <c r="H685" s="175"/>
      <c r="I685" s="176"/>
      <c r="J685" s="50"/>
      <c r="K685" s="50"/>
      <c r="L685" s="50"/>
      <c r="M685" s="50"/>
      <c r="N685" s="50"/>
      <c r="O685" s="50"/>
      <c r="P685" s="50"/>
      <c r="Q685" s="50"/>
      <c r="R685" s="50"/>
      <c r="S685" s="50"/>
    </row>
    <row r="686" spans="1:19" ht="53.25" customHeight="1" thickBot="1" x14ac:dyDescent="0.35">
      <c r="A686" s="45"/>
      <c r="B686" s="172" t="s">
        <v>2300</v>
      </c>
      <c r="C686" s="177"/>
      <c r="D686" s="177"/>
      <c r="E686" s="177"/>
      <c r="F686" s="177"/>
      <c r="G686" s="177"/>
      <c r="H686" s="177"/>
      <c r="I686" s="173"/>
      <c r="J686" s="50"/>
      <c r="K686" s="50"/>
      <c r="L686" s="50"/>
      <c r="M686" s="50"/>
      <c r="N686" s="50"/>
      <c r="O686" s="50"/>
      <c r="P686" s="50"/>
      <c r="Q686" s="50"/>
      <c r="R686" s="50"/>
      <c r="S686" s="50"/>
    </row>
    <row r="687" spans="1:19" ht="42.75" customHeight="1" thickBot="1" x14ac:dyDescent="0.35">
      <c r="A687" s="45"/>
      <c r="B687" s="39"/>
      <c r="C687" s="41" t="s">
        <v>2147</v>
      </c>
      <c r="D687" s="4" t="s">
        <v>2146</v>
      </c>
      <c r="E687" s="4" t="s">
        <v>2151</v>
      </c>
      <c r="F687" s="4" t="s">
        <v>2149</v>
      </c>
      <c r="G687" s="4" t="s">
        <v>1548</v>
      </c>
      <c r="H687" s="42" t="s">
        <v>2148</v>
      </c>
      <c r="I687" s="40" t="s">
        <v>2251</v>
      </c>
      <c r="J687" s="50"/>
      <c r="K687" s="50"/>
      <c r="L687" s="50"/>
      <c r="M687" s="50"/>
      <c r="N687" s="50"/>
      <c r="O687" s="50"/>
      <c r="P687" s="50"/>
      <c r="Q687" s="50"/>
      <c r="R687" s="50"/>
      <c r="S687" s="50"/>
    </row>
    <row r="688" spans="1:19" ht="42.75" customHeight="1" x14ac:dyDescent="0.3">
      <c r="A688" s="45"/>
      <c r="B688" s="7" t="s">
        <v>2198</v>
      </c>
      <c r="C688" s="8">
        <f>COUNTIFS(Events!$AS:$AS,$B688,Events!$V:$V,L688)</f>
        <v>0</v>
      </c>
      <c r="D688" s="8">
        <f>COUNTIFS(Events!$AS:$AS,$B688,Events!$V:$V,M688)</f>
        <v>3</v>
      </c>
      <c r="E688" s="8">
        <f>COUNTIFS(Events!$AS:$AS,$B688,Events!$V:$V,N688)</f>
        <v>0</v>
      </c>
      <c r="F688" s="8">
        <f>COUNTIFS(Events!$AS:$AS,$B688,Events!$V:$V,O688)</f>
        <v>0</v>
      </c>
      <c r="G688" s="8">
        <f>COUNTIFS(Events!$AS:$AS,$B688,Events!$V:$V,P688)</f>
        <v>0</v>
      </c>
      <c r="H688" s="8">
        <f>COUNTIFS(Events!$AS:$AS,$B688,Events!$V:$V,Q688)</f>
        <v>0</v>
      </c>
      <c r="I688" s="9">
        <f t="shared" ref="I688:I695" si="139">SUM(C688:H688)</f>
        <v>3</v>
      </c>
      <c r="J688" s="50"/>
      <c r="K688" s="50"/>
      <c r="L688" s="50" t="s">
        <v>2147</v>
      </c>
      <c r="M688" s="50" t="s">
        <v>2146</v>
      </c>
      <c r="N688" s="50" t="s">
        <v>2151</v>
      </c>
      <c r="O688" s="50" t="s">
        <v>2149</v>
      </c>
      <c r="P688" s="50" t="s">
        <v>1548</v>
      </c>
      <c r="Q688" s="50" t="s">
        <v>2148</v>
      </c>
      <c r="R688" s="50"/>
      <c r="S688" s="50"/>
    </row>
    <row r="689" spans="1:21" ht="42.75" customHeight="1" x14ac:dyDescent="0.3">
      <c r="A689" s="45"/>
      <c r="B689" s="10" t="s">
        <v>2197</v>
      </c>
      <c r="C689" s="8">
        <f>COUNTIFS(Events!$AS:$AS,$B689,Events!$V:$V,L689)</f>
        <v>0</v>
      </c>
      <c r="D689" s="8">
        <f>COUNTIFS(Events!$AS:$AS,$B689,Events!$V:$V,M689)</f>
        <v>1</v>
      </c>
      <c r="E689" s="8">
        <f>COUNTIFS(Events!$AS:$AS,$B689,Events!$V:$V,N689)</f>
        <v>0</v>
      </c>
      <c r="F689" s="8">
        <f>COUNTIFS(Events!$AS:$AS,$B689,Events!$V:$V,O689)</f>
        <v>0</v>
      </c>
      <c r="G689" s="8">
        <f>COUNTIFS(Events!$AS:$AS,$B689,Events!$V:$V,P689)</f>
        <v>0</v>
      </c>
      <c r="H689" s="8">
        <f>COUNTIFS(Events!$AS:$AS,$B689,Events!$V:$V,Q689)</f>
        <v>0</v>
      </c>
      <c r="I689" s="9">
        <f t="shared" si="139"/>
        <v>1</v>
      </c>
      <c r="J689" s="50"/>
      <c r="K689" s="50"/>
      <c r="L689" s="50" t="s">
        <v>2147</v>
      </c>
      <c r="M689" s="50" t="s">
        <v>2146</v>
      </c>
      <c r="N689" s="50" t="s">
        <v>2151</v>
      </c>
      <c r="O689" s="50" t="s">
        <v>2149</v>
      </c>
      <c r="P689" s="50" t="s">
        <v>1548</v>
      </c>
      <c r="Q689" s="50" t="s">
        <v>2148</v>
      </c>
      <c r="R689" s="50"/>
      <c r="S689" s="50"/>
    </row>
    <row r="690" spans="1:21" ht="42.75" customHeight="1" x14ac:dyDescent="0.3">
      <c r="A690" s="45"/>
      <c r="B690" s="10" t="s">
        <v>2199</v>
      </c>
      <c r="C690" s="8">
        <f>COUNTIFS(Events!$AS:$AS,$B690,Events!$V:$V,L690)</f>
        <v>0</v>
      </c>
      <c r="D690" s="8">
        <f>COUNTIFS(Events!$AS:$AS,$B690,Events!$V:$V,M690)</f>
        <v>0</v>
      </c>
      <c r="E690" s="8">
        <f>COUNTIFS(Events!$AS:$AS,$B690,Events!$V:$V,N690)</f>
        <v>0</v>
      </c>
      <c r="F690" s="8">
        <f>COUNTIFS(Events!$AS:$AS,$B690,Events!$V:$V,O690)</f>
        <v>0</v>
      </c>
      <c r="G690" s="8">
        <f>COUNTIFS(Events!$AS:$AS,$B690,Events!$V:$V,P690)</f>
        <v>0</v>
      </c>
      <c r="H690" s="8">
        <f>COUNTIFS(Events!$AS:$AS,$B690,Events!$V:$V,Q690)</f>
        <v>0</v>
      </c>
      <c r="I690" s="9">
        <f t="shared" si="139"/>
        <v>0</v>
      </c>
      <c r="J690" s="50"/>
      <c r="K690" s="50"/>
      <c r="L690" s="50" t="s">
        <v>2147</v>
      </c>
      <c r="M690" s="50" t="s">
        <v>2146</v>
      </c>
      <c r="N690" s="50" t="s">
        <v>2151</v>
      </c>
      <c r="O690" s="50" t="s">
        <v>2149</v>
      </c>
      <c r="P690" s="50" t="s">
        <v>1548</v>
      </c>
      <c r="Q690" s="50" t="s">
        <v>2148</v>
      </c>
      <c r="R690" s="50"/>
      <c r="S690" s="50"/>
    </row>
    <row r="691" spans="1:21" ht="42.75" customHeight="1" x14ac:dyDescent="0.3">
      <c r="A691" s="45"/>
      <c r="B691" s="10" t="s">
        <v>2201</v>
      </c>
      <c r="C691" s="8">
        <f>COUNTIFS(Events!$AS:$AS,$B691,Events!$V:$V,L691)</f>
        <v>0</v>
      </c>
      <c r="D691" s="8">
        <f>COUNTIFS(Events!$AS:$AS,$B691,Events!$V:$V,M691)</f>
        <v>2</v>
      </c>
      <c r="E691" s="8">
        <f>COUNTIFS(Events!$AS:$AS,$B691,Events!$V:$V,N691)</f>
        <v>0</v>
      </c>
      <c r="F691" s="8">
        <f>COUNTIFS(Events!$AS:$AS,$B691,Events!$V:$V,O691)</f>
        <v>0</v>
      </c>
      <c r="G691" s="8">
        <f>COUNTIFS(Events!$AS:$AS,$B691,Events!$V:$V,P691)</f>
        <v>0</v>
      </c>
      <c r="H691" s="8">
        <f>COUNTIFS(Events!$AS:$AS,$B691,Events!$V:$V,Q691)</f>
        <v>0</v>
      </c>
      <c r="I691" s="9">
        <f t="shared" si="139"/>
        <v>2</v>
      </c>
      <c r="J691" s="50"/>
      <c r="K691" s="50"/>
      <c r="L691" s="50" t="s">
        <v>2147</v>
      </c>
      <c r="M691" s="50" t="s">
        <v>2146</v>
      </c>
      <c r="N691" s="50" t="s">
        <v>2151</v>
      </c>
      <c r="O691" s="50" t="s">
        <v>2149</v>
      </c>
      <c r="P691" s="50" t="s">
        <v>1548</v>
      </c>
      <c r="Q691" s="50" t="s">
        <v>2148</v>
      </c>
      <c r="R691" s="50"/>
      <c r="S691" s="50"/>
    </row>
    <row r="692" spans="1:21" ht="42.75" customHeight="1" x14ac:dyDescent="0.3">
      <c r="A692" s="45"/>
      <c r="B692" s="10" t="s">
        <v>2200</v>
      </c>
      <c r="C692" s="8">
        <f>COUNTIFS(Events!$AS:$AS,$B692,Events!$V:$V,L692)</f>
        <v>0</v>
      </c>
      <c r="D692" s="8">
        <f>COUNTIFS(Events!$AS:$AS,$B692,Events!$V:$V,M692)</f>
        <v>0</v>
      </c>
      <c r="E692" s="8">
        <f>COUNTIFS(Events!$AS:$AS,$B692,Events!$V:$V,N692)</f>
        <v>0</v>
      </c>
      <c r="F692" s="8">
        <f>COUNTIFS(Events!$AS:$AS,$B692,Events!$V:$V,O692)</f>
        <v>0</v>
      </c>
      <c r="G692" s="8">
        <f>COUNTIFS(Events!$AS:$AS,$B692,Events!$V:$V,P692)</f>
        <v>0</v>
      </c>
      <c r="H692" s="8">
        <f>COUNTIFS(Events!$AS:$AS,$B692,Events!$V:$V,Q692)</f>
        <v>0</v>
      </c>
      <c r="I692" s="9">
        <f t="shared" si="139"/>
        <v>0</v>
      </c>
      <c r="J692" s="50"/>
      <c r="K692" s="50"/>
      <c r="L692" s="50" t="s">
        <v>2147</v>
      </c>
      <c r="M692" s="50" t="s">
        <v>2146</v>
      </c>
      <c r="N692" s="50" t="s">
        <v>2151</v>
      </c>
      <c r="O692" s="50" t="s">
        <v>2149</v>
      </c>
      <c r="P692" s="50" t="s">
        <v>1548</v>
      </c>
      <c r="Q692" s="50" t="s">
        <v>2148</v>
      </c>
      <c r="R692" s="50"/>
      <c r="S692" s="50"/>
    </row>
    <row r="693" spans="1:21" ht="42.75" customHeight="1" x14ac:dyDescent="0.3">
      <c r="A693" s="45"/>
      <c r="B693" s="10" t="s">
        <v>2203</v>
      </c>
      <c r="C693" s="8">
        <f>COUNTIFS(Events!$AS:$AS,$B693,Events!$V:$V,L693)</f>
        <v>1</v>
      </c>
      <c r="D693" s="8">
        <f>COUNTIFS(Events!$AS:$AS,$B693,Events!$V:$V,M693)</f>
        <v>6</v>
      </c>
      <c r="E693" s="8">
        <f>COUNTIFS(Events!$AS:$AS,$B693,Events!$V:$V,N693)</f>
        <v>0</v>
      </c>
      <c r="F693" s="8">
        <f>COUNTIFS(Events!$AS:$AS,$B693,Events!$V:$V,O693)</f>
        <v>0</v>
      </c>
      <c r="G693" s="8">
        <f>COUNTIFS(Events!$AS:$AS,$B693,Events!$V:$V,P693)</f>
        <v>0</v>
      </c>
      <c r="H693" s="8">
        <f>COUNTIFS(Events!$AS:$AS,$B693,Events!$V:$V,Q693)</f>
        <v>2</v>
      </c>
      <c r="I693" s="9">
        <f t="shared" si="139"/>
        <v>9</v>
      </c>
      <c r="J693" s="50"/>
      <c r="K693" s="50"/>
      <c r="L693" s="50" t="s">
        <v>2147</v>
      </c>
      <c r="M693" s="50" t="s">
        <v>2146</v>
      </c>
      <c r="N693" s="50" t="s">
        <v>2151</v>
      </c>
      <c r="O693" s="50" t="s">
        <v>2149</v>
      </c>
      <c r="P693" s="50" t="s">
        <v>1548</v>
      </c>
      <c r="Q693" s="50" t="s">
        <v>2148</v>
      </c>
      <c r="R693" s="50"/>
      <c r="S693" s="50"/>
    </row>
    <row r="694" spans="1:21" ht="42.75" customHeight="1" x14ac:dyDescent="0.3">
      <c r="A694" s="45"/>
      <c r="B694" s="10" t="s">
        <v>2202</v>
      </c>
      <c r="C694" s="8">
        <f>COUNTIFS(Events!$AS:$AS,$B694,Events!$V:$V,L694)</f>
        <v>0</v>
      </c>
      <c r="D694" s="8">
        <f>COUNTIFS(Events!$AS:$AS,$B694,Events!$V:$V,M694)</f>
        <v>3</v>
      </c>
      <c r="E694" s="8">
        <f>COUNTIFS(Events!$AS:$AS,$B694,Events!$V:$V,N694)</f>
        <v>0</v>
      </c>
      <c r="F694" s="8">
        <f>COUNTIFS(Events!$AS:$AS,$B694,Events!$V:$V,O694)</f>
        <v>0</v>
      </c>
      <c r="G694" s="8">
        <f>COUNTIFS(Events!$AS:$AS,$B694,Events!$V:$V,P694)</f>
        <v>0</v>
      </c>
      <c r="H694" s="8">
        <f>COUNTIFS(Events!$AS:$AS,$B694,Events!$V:$V,Q694)</f>
        <v>1</v>
      </c>
      <c r="I694" s="9">
        <f t="shared" si="139"/>
        <v>4</v>
      </c>
      <c r="J694" s="50"/>
      <c r="K694" s="50"/>
      <c r="L694" s="50" t="s">
        <v>2147</v>
      </c>
      <c r="M694" s="50" t="s">
        <v>2146</v>
      </c>
      <c r="N694" s="50" t="s">
        <v>2151</v>
      </c>
      <c r="O694" s="50" t="s">
        <v>2149</v>
      </c>
      <c r="P694" s="50" t="s">
        <v>1548</v>
      </c>
      <c r="Q694" s="50" t="s">
        <v>2148</v>
      </c>
      <c r="R694" s="50"/>
      <c r="S694" s="50"/>
    </row>
    <row r="695" spans="1:21" ht="42.75" customHeight="1" thickBot="1" x14ac:dyDescent="0.35">
      <c r="A695" s="45"/>
      <c r="B695" s="10" t="s">
        <v>2204</v>
      </c>
      <c r="C695" s="8">
        <f>COUNTIFS(Events!$AS:$AS,$B695,Events!$V:$V,L695)</f>
        <v>0</v>
      </c>
      <c r="D695" s="8">
        <f>COUNTIFS(Events!$AS:$AS,$B695,Events!$V:$V,M695)</f>
        <v>1</v>
      </c>
      <c r="E695" s="8">
        <f>COUNTIFS(Events!$AS:$AS,$B695,Events!$V:$V,N695)</f>
        <v>45</v>
      </c>
      <c r="F695" s="8">
        <f>COUNTIFS(Events!$AS:$AS,$B695,Events!$V:$V,O695)</f>
        <v>183</v>
      </c>
      <c r="G695" s="8">
        <f>COUNTIFS(Events!$AS:$AS,$B695,Events!$V:$V,P695)</f>
        <v>15</v>
      </c>
      <c r="H695" s="8">
        <f>COUNTIFS(Events!$AS:$AS,$B695,Events!$V:$V,Q695)</f>
        <v>141</v>
      </c>
      <c r="I695" s="9">
        <f t="shared" si="139"/>
        <v>385</v>
      </c>
      <c r="J695" s="50"/>
      <c r="K695" s="50"/>
      <c r="L695" s="50" t="s">
        <v>2147</v>
      </c>
      <c r="M695" s="50" t="s">
        <v>2146</v>
      </c>
      <c r="N695" s="50" t="s">
        <v>2151</v>
      </c>
      <c r="O695" s="50" t="s">
        <v>2149</v>
      </c>
      <c r="P695" s="50" t="s">
        <v>1548</v>
      </c>
      <c r="Q695" s="50" t="s">
        <v>2148</v>
      </c>
      <c r="R695" s="50"/>
      <c r="S695" s="50"/>
    </row>
    <row r="696" spans="1:21" ht="42.75" customHeight="1" thickBot="1" x14ac:dyDescent="0.35">
      <c r="A696" s="45"/>
      <c r="B696" s="12" t="s">
        <v>2251</v>
      </c>
      <c r="C696" s="13">
        <f t="shared" ref="C696:I696" si="140">SUM(C688:C695)</f>
        <v>1</v>
      </c>
      <c r="D696" s="13">
        <f t="shared" si="140"/>
        <v>16</v>
      </c>
      <c r="E696" s="13">
        <f t="shared" si="140"/>
        <v>45</v>
      </c>
      <c r="F696" s="13">
        <f t="shared" si="140"/>
        <v>183</v>
      </c>
      <c r="G696" s="13">
        <f t="shared" si="140"/>
        <v>15</v>
      </c>
      <c r="H696" s="13">
        <f t="shared" si="140"/>
        <v>144</v>
      </c>
      <c r="I696" s="14">
        <f t="shared" si="140"/>
        <v>404</v>
      </c>
      <c r="J696" s="50"/>
      <c r="K696" s="50"/>
      <c r="L696" s="50"/>
      <c r="M696" s="50"/>
      <c r="N696" s="50"/>
      <c r="O696" s="50"/>
      <c r="P696" s="50"/>
      <c r="Q696" s="50"/>
      <c r="R696" s="50"/>
      <c r="S696" s="50"/>
    </row>
    <row r="697" spans="1:21" ht="63" customHeight="1" thickBot="1" x14ac:dyDescent="0.35">
      <c r="A697" s="45"/>
      <c r="B697" s="178" t="s">
        <v>2252</v>
      </c>
      <c r="C697" s="178"/>
      <c r="D697" s="178"/>
      <c r="E697" s="178"/>
      <c r="F697" s="178"/>
      <c r="G697" s="178"/>
      <c r="H697" s="178"/>
      <c r="I697" s="179"/>
      <c r="J697" s="50"/>
      <c r="K697" s="50"/>
      <c r="L697" s="50"/>
      <c r="M697" s="50"/>
      <c r="N697" s="50"/>
      <c r="O697" s="50"/>
      <c r="P697" s="50"/>
      <c r="Q697" s="50"/>
      <c r="R697" s="50"/>
      <c r="S697" s="50"/>
    </row>
    <row r="698" spans="1:21" ht="39" customHeight="1" thickBot="1" x14ac:dyDescent="0.35">
      <c r="A698" s="45"/>
      <c r="B698" s="44"/>
      <c r="C698" s="44"/>
      <c r="D698" s="44"/>
      <c r="E698" s="44"/>
      <c r="F698" s="44"/>
      <c r="G698" s="44"/>
      <c r="H698" s="44"/>
      <c r="I698" s="44"/>
      <c r="J698" s="50"/>
      <c r="K698" s="50"/>
      <c r="L698" s="50"/>
      <c r="M698" s="50"/>
      <c r="N698" s="50"/>
      <c r="O698" s="50"/>
      <c r="P698" s="50"/>
      <c r="Q698" s="50"/>
      <c r="R698" s="50"/>
      <c r="S698" s="50"/>
    </row>
    <row r="699" spans="1:21" ht="42.75" customHeight="1" thickBot="1" x14ac:dyDescent="0.35">
      <c r="A699" s="45"/>
      <c r="B699" s="174" t="s">
        <v>2338</v>
      </c>
      <c r="C699" s="175"/>
      <c r="D699" s="175"/>
      <c r="E699" s="175"/>
      <c r="F699" s="175"/>
      <c r="G699" s="175"/>
      <c r="H699" s="175"/>
      <c r="I699" s="175"/>
      <c r="J699" s="175"/>
      <c r="K699" s="176"/>
      <c r="L699" s="50"/>
      <c r="M699" s="50"/>
      <c r="N699" s="50"/>
      <c r="O699" s="50"/>
      <c r="P699" s="50"/>
      <c r="Q699" s="50"/>
      <c r="R699" s="50"/>
      <c r="S699" s="50"/>
    </row>
    <row r="700" spans="1:21" ht="42.75" customHeight="1" thickBot="1" x14ac:dyDescent="0.35">
      <c r="A700" s="45"/>
      <c r="B700" s="172" t="s">
        <v>2301</v>
      </c>
      <c r="C700" s="177"/>
      <c r="D700" s="177"/>
      <c r="E700" s="177"/>
      <c r="F700" s="177"/>
      <c r="G700" s="177"/>
      <c r="H700" s="177"/>
      <c r="I700" s="177"/>
      <c r="J700" s="177"/>
      <c r="K700" s="173"/>
      <c r="L700" s="50"/>
      <c r="M700" s="50"/>
      <c r="N700" s="50"/>
      <c r="O700" s="50"/>
      <c r="P700" s="50"/>
      <c r="Q700" s="50"/>
      <c r="R700" s="50"/>
      <c r="S700" s="50"/>
    </row>
    <row r="701" spans="1:21" ht="42.75" customHeight="1" thickBot="1" x14ac:dyDescent="0.35">
      <c r="A701" s="45"/>
      <c r="B701" s="39"/>
      <c r="C701" s="41" t="s">
        <v>2177</v>
      </c>
      <c r="D701" s="4" t="s">
        <v>2176</v>
      </c>
      <c r="E701" s="4" t="s">
        <v>2179</v>
      </c>
      <c r="F701" s="4" t="s">
        <v>2174</v>
      </c>
      <c r="G701" s="4" t="s">
        <v>2178</v>
      </c>
      <c r="H701" s="4" t="s">
        <v>2173</v>
      </c>
      <c r="I701" s="4" t="s">
        <v>2172</v>
      </c>
      <c r="J701" s="42" t="s">
        <v>2169</v>
      </c>
      <c r="K701" s="40" t="s">
        <v>2251</v>
      </c>
      <c r="L701" s="50"/>
      <c r="M701" s="50"/>
      <c r="N701" s="50"/>
      <c r="O701" s="50"/>
      <c r="P701" s="50"/>
      <c r="Q701" s="50"/>
      <c r="R701" s="50"/>
      <c r="S701" s="50"/>
    </row>
    <row r="702" spans="1:21" ht="42.75" customHeight="1" x14ac:dyDescent="0.3">
      <c r="A702" s="45"/>
      <c r="B702" s="7" t="s">
        <v>2198</v>
      </c>
      <c r="C702" s="8">
        <f>COUNTIFS(Events!$AS:$AS,$B702,Events!$AE:$AE,N702)</f>
        <v>0</v>
      </c>
      <c r="D702" s="8">
        <f>COUNTIFS(Events!$AS:$AS,$B702,Events!$AE:$AE,O702)</f>
        <v>0</v>
      </c>
      <c r="E702" s="8">
        <f>COUNTIFS(Events!$AS:$AS,$B702,Events!$AE:$AE,P702)</f>
        <v>1</v>
      </c>
      <c r="F702" s="8">
        <f>COUNTIFS(Events!$AS:$AS,$B702,Events!$AE:$AE,Q702)</f>
        <v>0</v>
      </c>
      <c r="G702" s="8">
        <f>COUNTIFS(Events!$AS:$AS,$B702,Events!$AE:$AE,R702)</f>
        <v>0</v>
      </c>
      <c r="H702" s="8">
        <f>COUNTIFS(Events!$AS:$AS,$B702,Events!$AE:$AE,S702)</f>
        <v>0</v>
      </c>
      <c r="I702" s="8">
        <f>COUNTIFS(Events!$AS:$AS,$B702,Events!$AE:$AE,T702)</f>
        <v>0</v>
      </c>
      <c r="J702" s="8">
        <f>COUNTIFS(Events!$AS:$AS,$B702,Events!$AE:$AE,U702)</f>
        <v>2</v>
      </c>
      <c r="K702" s="9">
        <f t="shared" ref="K702:K709" si="141">SUM(C702:J702)</f>
        <v>3</v>
      </c>
      <c r="L702" s="50"/>
      <c r="M702" s="50"/>
      <c r="N702" s="50" t="s">
        <v>2177</v>
      </c>
      <c r="O702" s="50" t="s">
        <v>2176</v>
      </c>
      <c r="P702" s="50" t="s">
        <v>2179</v>
      </c>
      <c r="Q702" s="50" t="s">
        <v>2174</v>
      </c>
      <c r="R702" s="50" t="s">
        <v>2178</v>
      </c>
      <c r="S702" s="50" t="s">
        <v>2173</v>
      </c>
      <c r="T702" s="43" t="s">
        <v>2172</v>
      </c>
      <c r="U702" s="43" t="s">
        <v>2169</v>
      </c>
    </row>
    <row r="703" spans="1:21" ht="42.75" customHeight="1" x14ac:dyDescent="0.3">
      <c r="A703" s="45"/>
      <c r="B703" s="10" t="s">
        <v>2197</v>
      </c>
      <c r="C703" s="8">
        <f>COUNTIFS(Events!$AS:$AS,$B703,Events!$AE:$AE,N703)</f>
        <v>0</v>
      </c>
      <c r="D703" s="8">
        <f>COUNTIFS(Events!$AS:$AS,$B703,Events!$AE:$AE,O703)</f>
        <v>0</v>
      </c>
      <c r="E703" s="8">
        <f>COUNTIFS(Events!$AS:$AS,$B703,Events!$AE:$AE,P703)</f>
        <v>0</v>
      </c>
      <c r="F703" s="8">
        <f>COUNTIFS(Events!$AS:$AS,$B703,Events!$AE:$AE,Q703)</f>
        <v>0</v>
      </c>
      <c r="G703" s="8">
        <f>COUNTIFS(Events!$AS:$AS,$B703,Events!$AE:$AE,R703)</f>
        <v>0</v>
      </c>
      <c r="H703" s="8">
        <f>COUNTIFS(Events!$AS:$AS,$B703,Events!$AE:$AE,S703)</f>
        <v>0</v>
      </c>
      <c r="I703" s="8">
        <f>COUNTIFS(Events!$AS:$AS,$B703,Events!$AE:$AE,T703)</f>
        <v>0</v>
      </c>
      <c r="J703" s="8">
        <f>COUNTIFS(Events!$AS:$AS,$B703,Events!$AE:$AE,U703)</f>
        <v>1</v>
      </c>
      <c r="K703" s="9">
        <f t="shared" si="141"/>
        <v>1</v>
      </c>
      <c r="L703" s="50"/>
      <c r="M703" s="50"/>
      <c r="N703" s="50" t="s">
        <v>2177</v>
      </c>
      <c r="O703" s="50" t="s">
        <v>2176</v>
      </c>
      <c r="P703" s="50" t="s">
        <v>2179</v>
      </c>
      <c r="Q703" s="50" t="s">
        <v>2174</v>
      </c>
      <c r="R703" s="50" t="s">
        <v>2178</v>
      </c>
      <c r="S703" s="50" t="s">
        <v>2173</v>
      </c>
      <c r="T703" s="43" t="s">
        <v>2172</v>
      </c>
      <c r="U703" s="43" t="s">
        <v>2169</v>
      </c>
    </row>
    <row r="704" spans="1:21" ht="42.75" customHeight="1" x14ac:dyDescent="0.3">
      <c r="A704" s="45"/>
      <c r="B704" s="10" t="s">
        <v>2199</v>
      </c>
      <c r="C704" s="8">
        <f>COUNTIFS(Events!$AS:$AS,$B704,Events!$AE:$AE,N704)</f>
        <v>0</v>
      </c>
      <c r="D704" s="8">
        <f>COUNTIFS(Events!$AS:$AS,$B704,Events!$AE:$AE,O704)</f>
        <v>0</v>
      </c>
      <c r="E704" s="8">
        <f>COUNTIFS(Events!$AS:$AS,$B704,Events!$AE:$AE,P704)</f>
        <v>0</v>
      </c>
      <c r="F704" s="8">
        <f>COUNTIFS(Events!$AS:$AS,$B704,Events!$AE:$AE,Q704)</f>
        <v>0</v>
      </c>
      <c r="G704" s="8">
        <f>COUNTIFS(Events!$AS:$AS,$B704,Events!$AE:$AE,R704)</f>
        <v>0</v>
      </c>
      <c r="H704" s="8">
        <f>COUNTIFS(Events!$AS:$AS,$B704,Events!$AE:$AE,S704)</f>
        <v>0</v>
      </c>
      <c r="I704" s="8">
        <f>COUNTIFS(Events!$AS:$AS,$B704,Events!$AE:$AE,T704)</f>
        <v>0</v>
      </c>
      <c r="J704" s="8">
        <f>COUNTIFS(Events!$AS:$AS,$B704,Events!$AE:$AE,U704)</f>
        <v>0</v>
      </c>
      <c r="K704" s="9">
        <f t="shared" si="141"/>
        <v>0</v>
      </c>
      <c r="L704" s="50"/>
      <c r="M704" s="50"/>
      <c r="N704" s="50" t="s">
        <v>2177</v>
      </c>
      <c r="O704" s="50" t="s">
        <v>2176</v>
      </c>
      <c r="P704" s="50" t="s">
        <v>2179</v>
      </c>
      <c r="Q704" s="50" t="s">
        <v>2174</v>
      </c>
      <c r="R704" s="50" t="s">
        <v>2178</v>
      </c>
      <c r="S704" s="50" t="s">
        <v>2173</v>
      </c>
      <c r="T704" s="43" t="s">
        <v>2172</v>
      </c>
      <c r="U704" s="43" t="s">
        <v>2169</v>
      </c>
    </row>
    <row r="705" spans="1:27" ht="42.75" customHeight="1" x14ac:dyDescent="0.3">
      <c r="A705" s="45"/>
      <c r="B705" s="10" t="s">
        <v>2201</v>
      </c>
      <c r="C705" s="8">
        <f>COUNTIFS(Events!$AS:$AS,$B705,Events!$AE:$AE,N705)</f>
        <v>0</v>
      </c>
      <c r="D705" s="8">
        <f>COUNTIFS(Events!$AS:$AS,$B705,Events!$AE:$AE,O705)</f>
        <v>0</v>
      </c>
      <c r="E705" s="8">
        <f>COUNTIFS(Events!$AS:$AS,$B705,Events!$AE:$AE,P705)</f>
        <v>0</v>
      </c>
      <c r="F705" s="8">
        <f>COUNTIFS(Events!$AS:$AS,$B705,Events!$AE:$AE,Q705)</f>
        <v>0</v>
      </c>
      <c r="G705" s="8">
        <f>COUNTIFS(Events!$AS:$AS,$B705,Events!$AE:$AE,R705)</f>
        <v>0</v>
      </c>
      <c r="H705" s="8">
        <f>COUNTIFS(Events!$AS:$AS,$B705,Events!$AE:$AE,S705)</f>
        <v>0</v>
      </c>
      <c r="I705" s="8">
        <f>COUNTIFS(Events!$AS:$AS,$B705,Events!$AE:$AE,T705)</f>
        <v>0</v>
      </c>
      <c r="J705" s="8">
        <f>COUNTIFS(Events!$AS:$AS,$B705,Events!$AE:$AE,U705)</f>
        <v>2</v>
      </c>
      <c r="K705" s="9">
        <f t="shared" si="141"/>
        <v>2</v>
      </c>
      <c r="L705" s="50"/>
      <c r="M705" s="50"/>
      <c r="N705" s="50" t="s">
        <v>2177</v>
      </c>
      <c r="O705" s="50" t="s">
        <v>2176</v>
      </c>
      <c r="P705" s="50" t="s">
        <v>2179</v>
      </c>
      <c r="Q705" s="50" t="s">
        <v>2174</v>
      </c>
      <c r="R705" s="50" t="s">
        <v>2178</v>
      </c>
      <c r="S705" s="50" t="s">
        <v>2173</v>
      </c>
      <c r="T705" s="43" t="s">
        <v>2172</v>
      </c>
      <c r="U705" s="43" t="s">
        <v>2169</v>
      </c>
    </row>
    <row r="706" spans="1:27" ht="42.75" customHeight="1" x14ac:dyDescent="0.3">
      <c r="A706" s="45"/>
      <c r="B706" s="10" t="s">
        <v>2200</v>
      </c>
      <c r="C706" s="8">
        <f>COUNTIFS(Events!$AS:$AS,$B706,Events!$AE:$AE,N706)</f>
        <v>0</v>
      </c>
      <c r="D706" s="8">
        <f>COUNTIFS(Events!$AS:$AS,$B706,Events!$AE:$AE,O706)</f>
        <v>0</v>
      </c>
      <c r="E706" s="8">
        <f>COUNTIFS(Events!$AS:$AS,$B706,Events!$AE:$AE,P706)</f>
        <v>0</v>
      </c>
      <c r="F706" s="8">
        <f>COUNTIFS(Events!$AS:$AS,$B706,Events!$AE:$AE,Q706)</f>
        <v>0</v>
      </c>
      <c r="G706" s="8">
        <f>COUNTIFS(Events!$AS:$AS,$B706,Events!$AE:$AE,R706)</f>
        <v>0</v>
      </c>
      <c r="H706" s="8">
        <f>COUNTIFS(Events!$AS:$AS,$B706,Events!$AE:$AE,S706)</f>
        <v>0</v>
      </c>
      <c r="I706" s="8">
        <f>COUNTIFS(Events!$AS:$AS,$B706,Events!$AE:$AE,T706)</f>
        <v>0</v>
      </c>
      <c r="J706" s="8">
        <f>COUNTIFS(Events!$AS:$AS,$B706,Events!$AE:$AE,U706)</f>
        <v>0</v>
      </c>
      <c r="K706" s="9">
        <f t="shared" si="141"/>
        <v>0</v>
      </c>
      <c r="L706" s="50"/>
      <c r="M706" s="50"/>
      <c r="N706" s="50" t="s">
        <v>2177</v>
      </c>
      <c r="O706" s="50" t="s">
        <v>2176</v>
      </c>
      <c r="P706" s="50" t="s">
        <v>2179</v>
      </c>
      <c r="Q706" s="50" t="s">
        <v>2174</v>
      </c>
      <c r="R706" s="50" t="s">
        <v>2178</v>
      </c>
      <c r="S706" s="50" t="s">
        <v>2173</v>
      </c>
      <c r="T706" s="43" t="s">
        <v>2172</v>
      </c>
      <c r="U706" s="43" t="s">
        <v>2169</v>
      </c>
    </row>
    <row r="707" spans="1:27" ht="42.75" customHeight="1" x14ac:dyDescent="0.3">
      <c r="A707" s="45"/>
      <c r="B707" s="10" t="s">
        <v>2203</v>
      </c>
      <c r="C707" s="8">
        <f>COUNTIFS(Events!$AS:$AS,$B707,Events!$AE:$AE,N707)</f>
        <v>1</v>
      </c>
      <c r="D707" s="8">
        <f>COUNTIFS(Events!$AS:$AS,$B707,Events!$AE:$AE,O707)</f>
        <v>5</v>
      </c>
      <c r="E707" s="8">
        <f>COUNTIFS(Events!$AS:$AS,$B707,Events!$AE:$AE,P707)</f>
        <v>0</v>
      </c>
      <c r="F707" s="8">
        <f>COUNTIFS(Events!$AS:$AS,$B707,Events!$AE:$AE,Q707)</f>
        <v>0</v>
      </c>
      <c r="G707" s="8">
        <f>COUNTIFS(Events!$AS:$AS,$B707,Events!$AE:$AE,R707)</f>
        <v>0</v>
      </c>
      <c r="H707" s="8">
        <f>COUNTIFS(Events!$AS:$AS,$B707,Events!$AE:$AE,S707)</f>
        <v>2</v>
      </c>
      <c r="I707" s="8">
        <f>COUNTIFS(Events!$AS:$AS,$B707,Events!$AE:$AE,T707)</f>
        <v>0</v>
      </c>
      <c r="J707" s="8">
        <f>COUNTIFS(Events!$AS:$AS,$B707,Events!$AE:$AE,U707)</f>
        <v>1</v>
      </c>
      <c r="K707" s="9">
        <f t="shared" si="141"/>
        <v>9</v>
      </c>
      <c r="L707" s="50"/>
      <c r="M707" s="50"/>
      <c r="N707" s="50" t="s">
        <v>2177</v>
      </c>
      <c r="O707" s="50" t="s">
        <v>2176</v>
      </c>
      <c r="P707" s="50" t="s">
        <v>2179</v>
      </c>
      <c r="Q707" s="50" t="s">
        <v>2174</v>
      </c>
      <c r="R707" s="50" t="s">
        <v>2178</v>
      </c>
      <c r="S707" s="50" t="s">
        <v>2173</v>
      </c>
      <c r="T707" s="43" t="s">
        <v>2172</v>
      </c>
      <c r="U707" s="43" t="s">
        <v>2169</v>
      </c>
    </row>
    <row r="708" spans="1:27" ht="42.75" customHeight="1" x14ac:dyDescent="0.3">
      <c r="A708" s="45"/>
      <c r="B708" s="10" t="s">
        <v>2202</v>
      </c>
      <c r="C708" s="8">
        <f>COUNTIFS(Events!$AS:$AS,$B708,Events!$AE:$AE,N708)</f>
        <v>0</v>
      </c>
      <c r="D708" s="8">
        <f>COUNTIFS(Events!$AS:$AS,$B708,Events!$AE:$AE,O708)</f>
        <v>0</v>
      </c>
      <c r="E708" s="8">
        <f>COUNTIFS(Events!$AS:$AS,$B708,Events!$AE:$AE,P708)</f>
        <v>0</v>
      </c>
      <c r="F708" s="8">
        <f>COUNTIFS(Events!$AS:$AS,$B708,Events!$AE:$AE,Q708)</f>
        <v>0</v>
      </c>
      <c r="G708" s="8">
        <f>COUNTIFS(Events!$AS:$AS,$B708,Events!$AE:$AE,R708)</f>
        <v>0</v>
      </c>
      <c r="H708" s="8">
        <f>COUNTIFS(Events!$AS:$AS,$B708,Events!$AE:$AE,S708)</f>
        <v>0</v>
      </c>
      <c r="I708" s="8">
        <f>COUNTIFS(Events!$AS:$AS,$B708,Events!$AE:$AE,T708)</f>
        <v>0</v>
      </c>
      <c r="J708" s="8">
        <f>COUNTIFS(Events!$AS:$AS,$B708,Events!$AE:$AE,U708)</f>
        <v>4</v>
      </c>
      <c r="K708" s="9">
        <f t="shared" si="141"/>
        <v>4</v>
      </c>
      <c r="L708" s="50"/>
      <c r="M708" s="50"/>
      <c r="N708" s="50" t="s">
        <v>2177</v>
      </c>
      <c r="O708" s="50" t="s">
        <v>2176</v>
      </c>
      <c r="P708" s="50" t="s">
        <v>2179</v>
      </c>
      <c r="Q708" s="50" t="s">
        <v>2174</v>
      </c>
      <c r="R708" s="50" t="s">
        <v>2178</v>
      </c>
      <c r="S708" s="50" t="s">
        <v>2173</v>
      </c>
      <c r="T708" s="43" t="s">
        <v>2172</v>
      </c>
      <c r="U708" s="43" t="s">
        <v>2169</v>
      </c>
    </row>
    <row r="709" spans="1:27" ht="42.75" customHeight="1" thickBot="1" x14ac:dyDescent="0.35">
      <c r="A709" s="45"/>
      <c r="B709" s="10" t="s">
        <v>2204</v>
      </c>
      <c r="C709" s="8">
        <f>COUNTIFS(Events!$AS:$AS,$B709,Events!$AE:$AE,N709)</f>
        <v>0</v>
      </c>
      <c r="D709" s="8">
        <f>COUNTIFS(Events!$AS:$AS,$B709,Events!$AE:$AE,O709)</f>
        <v>3</v>
      </c>
      <c r="E709" s="8">
        <f>COUNTIFS(Events!$AS:$AS,$B709,Events!$AE:$AE,P709)</f>
        <v>2</v>
      </c>
      <c r="F709" s="8">
        <f>COUNTIFS(Events!$AS:$AS,$B709,Events!$AE:$AE,Q709)</f>
        <v>56</v>
      </c>
      <c r="G709" s="8">
        <f>COUNTIFS(Events!$AS:$AS,$B709,Events!$AE:$AE,R709)</f>
        <v>125</v>
      </c>
      <c r="H709" s="8">
        <f>COUNTIFS(Events!$AS:$AS,$B709,Events!$AE:$AE,S709)</f>
        <v>134</v>
      </c>
      <c r="I709" s="8">
        <f>COUNTIFS(Events!$AS:$AS,$B709,Events!$AE:$AE,T709)</f>
        <v>57</v>
      </c>
      <c r="J709" s="8">
        <f>COUNTIFS(Events!$AS:$AS,$B709,Events!$AE:$AE,U709)</f>
        <v>8</v>
      </c>
      <c r="K709" s="9">
        <f t="shared" si="141"/>
        <v>385</v>
      </c>
      <c r="L709" s="50"/>
      <c r="M709" s="50"/>
      <c r="N709" s="50" t="s">
        <v>2177</v>
      </c>
      <c r="O709" s="50" t="s">
        <v>2176</v>
      </c>
      <c r="P709" s="50" t="s">
        <v>2179</v>
      </c>
      <c r="Q709" s="50" t="s">
        <v>2174</v>
      </c>
      <c r="R709" s="50" t="s">
        <v>2178</v>
      </c>
      <c r="S709" s="50" t="s">
        <v>2173</v>
      </c>
      <c r="T709" s="43" t="s">
        <v>2172</v>
      </c>
      <c r="U709" s="43" t="s">
        <v>2169</v>
      </c>
    </row>
    <row r="710" spans="1:27" ht="42.75" customHeight="1" thickBot="1" x14ac:dyDescent="0.35">
      <c r="A710" s="45"/>
      <c r="B710" s="12" t="s">
        <v>2251</v>
      </c>
      <c r="C710" s="13">
        <f t="shared" ref="C710:K710" si="142">SUM(C702:C709)</f>
        <v>1</v>
      </c>
      <c r="D710" s="13">
        <f t="shared" si="142"/>
        <v>8</v>
      </c>
      <c r="E710" s="13">
        <f t="shared" si="142"/>
        <v>3</v>
      </c>
      <c r="F710" s="13">
        <f t="shared" si="142"/>
        <v>56</v>
      </c>
      <c r="G710" s="13">
        <f t="shared" si="142"/>
        <v>125</v>
      </c>
      <c r="H710" s="13">
        <f t="shared" si="142"/>
        <v>136</v>
      </c>
      <c r="I710" s="13">
        <f t="shared" si="142"/>
        <v>57</v>
      </c>
      <c r="J710" s="13">
        <f t="shared" si="142"/>
        <v>18</v>
      </c>
      <c r="K710" s="14">
        <f t="shared" si="142"/>
        <v>404</v>
      </c>
      <c r="L710" s="50"/>
      <c r="M710" s="50"/>
      <c r="N710" s="50"/>
      <c r="O710" s="50"/>
      <c r="P710" s="50"/>
      <c r="Q710" s="50"/>
      <c r="R710" s="50"/>
      <c r="S710" s="50"/>
    </row>
    <row r="711" spans="1:27" ht="63" customHeight="1" thickBot="1" x14ac:dyDescent="0.35">
      <c r="A711" s="57"/>
      <c r="B711" s="178" t="s">
        <v>2252</v>
      </c>
      <c r="C711" s="178"/>
      <c r="D711" s="178"/>
      <c r="E711" s="178"/>
      <c r="F711" s="178"/>
      <c r="G711" s="178"/>
      <c r="H711" s="178"/>
      <c r="I711" s="178"/>
      <c r="J711" s="178"/>
      <c r="K711" s="179"/>
      <c r="L711" s="50"/>
      <c r="M711" s="50"/>
      <c r="N711" s="50"/>
      <c r="O711" s="50"/>
      <c r="P711" s="50"/>
      <c r="Q711" s="50"/>
      <c r="R711" s="50"/>
      <c r="S711" s="50"/>
    </row>
    <row r="712" spans="1:27" ht="39" customHeight="1" thickBot="1" x14ac:dyDescent="0.35">
      <c r="A712" s="26"/>
      <c r="B712" s="44"/>
      <c r="C712" s="44"/>
      <c r="D712" s="44"/>
      <c r="E712" s="44"/>
      <c r="F712" s="44"/>
      <c r="G712" s="44"/>
      <c r="H712" s="44"/>
      <c r="I712" s="44"/>
      <c r="J712" s="44"/>
      <c r="K712" s="44"/>
      <c r="L712" s="50"/>
      <c r="M712" s="50"/>
      <c r="N712" s="50"/>
      <c r="O712" s="50"/>
      <c r="P712" s="50"/>
      <c r="Q712" s="50"/>
      <c r="R712" s="50"/>
      <c r="S712" s="50"/>
    </row>
    <row r="713" spans="1:27" ht="46.5" customHeight="1" thickBot="1" x14ac:dyDescent="0.5">
      <c r="A713" s="170" t="s">
        <v>2302</v>
      </c>
      <c r="B713" s="171"/>
      <c r="C713" s="171"/>
      <c r="D713" s="171"/>
      <c r="E713" s="171"/>
      <c r="F713" s="171"/>
      <c r="G713" s="171"/>
      <c r="H713" s="171"/>
      <c r="I713" s="171"/>
      <c r="J713" s="171"/>
      <c r="K713" s="171"/>
      <c r="L713" s="171"/>
      <c r="M713" s="171"/>
      <c r="N713" s="171"/>
      <c r="O713" s="171"/>
      <c r="P713" s="171"/>
      <c r="Q713" s="171"/>
      <c r="R713" s="171"/>
      <c r="S713" s="171"/>
      <c r="T713" s="38"/>
      <c r="U713" s="38"/>
      <c r="V713" s="38"/>
      <c r="W713" s="38"/>
      <c r="X713" s="38"/>
      <c r="Y713" s="38"/>
      <c r="Z713" s="38"/>
      <c r="AA713" s="46"/>
    </row>
    <row r="714" spans="1:27" ht="39" customHeight="1" thickBot="1" x14ac:dyDescent="0.35">
      <c r="A714" s="51"/>
      <c r="B714" s="44"/>
      <c r="C714" s="44"/>
      <c r="D714" s="44"/>
      <c r="E714" s="44"/>
      <c r="F714" s="44"/>
      <c r="G714" s="44"/>
      <c r="H714" s="44"/>
      <c r="I714" s="44"/>
      <c r="J714" s="44"/>
      <c r="K714" s="44"/>
      <c r="L714" s="44"/>
      <c r="M714" s="44"/>
      <c r="N714" s="44"/>
      <c r="O714" s="44"/>
      <c r="P714" s="44"/>
      <c r="Q714" s="44"/>
      <c r="R714" s="44"/>
      <c r="S714" s="44"/>
    </row>
    <row r="715" spans="1:27" ht="46.5" customHeight="1" thickBot="1" x14ac:dyDescent="0.35">
      <c r="A715" s="52"/>
      <c r="B715" s="184" t="s">
        <v>2339</v>
      </c>
      <c r="C715" s="185"/>
      <c r="D715" s="185"/>
      <c r="E715" s="185"/>
      <c r="F715" s="185"/>
      <c r="G715" s="185"/>
      <c r="H715" s="185"/>
      <c r="I715" s="185"/>
      <c r="J715" s="185"/>
      <c r="K715" s="186"/>
      <c r="L715" s="50"/>
      <c r="M715" s="50"/>
      <c r="N715" s="50"/>
      <c r="O715" s="50"/>
      <c r="P715" s="50"/>
      <c r="Q715" s="50"/>
      <c r="R715" s="50"/>
      <c r="S715" s="50"/>
    </row>
    <row r="716" spans="1:27" ht="46.5" customHeight="1" thickBot="1" x14ac:dyDescent="0.35">
      <c r="A716" s="52"/>
      <c r="B716" s="187" t="s">
        <v>2304</v>
      </c>
      <c r="C716" s="187"/>
      <c r="D716" s="187"/>
      <c r="E716" s="187"/>
      <c r="F716" s="187"/>
      <c r="G716" s="187"/>
      <c r="H716" s="187"/>
      <c r="I716" s="187"/>
      <c r="J716" s="187"/>
      <c r="K716" s="188"/>
      <c r="L716" s="50"/>
      <c r="M716" s="50"/>
      <c r="N716" s="50"/>
      <c r="O716" s="50"/>
      <c r="P716" s="50"/>
      <c r="Q716" s="50"/>
      <c r="R716" s="50"/>
      <c r="S716" s="50"/>
    </row>
    <row r="717" spans="1:27" ht="52.5" customHeight="1" thickBot="1" x14ac:dyDescent="0.35">
      <c r="A717" s="52"/>
      <c r="B717" s="15"/>
      <c r="C717" s="16" t="s">
        <v>84</v>
      </c>
      <c r="D717" s="17" t="s">
        <v>186</v>
      </c>
      <c r="E717" s="17" t="s">
        <v>589</v>
      </c>
      <c r="F717" s="17" t="s">
        <v>176</v>
      </c>
      <c r="G717" s="17" t="s">
        <v>163</v>
      </c>
      <c r="H717" s="17" t="s">
        <v>148</v>
      </c>
      <c r="I717" s="17" t="s">
        <v>270</v>
      </c>
      <c r="J717" s="17" t="s">
        <v>306</v>
      </c>
      <c r="K717" s="18" t="s">
        <v>2251</v>
      </c>
      <c r="L717" s="50"/>
      <c r="M717" s="50"/>
      <c r="N717" s="50"/>
      <c r="O717" s="50"/>
      <c r="P717" s="50"/>
      <c r="Q717" s="50"/>
      <c r="R717" s="50"/>
      <c r="S717" s="50"/>
    </row>
    <row r="718" spans="1:27" ht="46.5" customHeight="1" x14ac:dyDescent="0.3">
      <c r="A718" s="52"/>
      <c r="B718" s="19" t="s">
        <v>5</v>
      </c>
      <c r="C718" s="20">
        <f>COUNTIFS(Arrests!$L:$L,$B718,Arrests!$H:$H,N718)</f>
        <v>189</v>
      </c>
      <c r="D718" s="20">
        <f>COUNTIFS(Arrests!$L:$L,$B718,Arrests!$H:$H,O718)</f>
        <v>1</v>
      </c>
      <c r="E718" s="20">
        <f>COUNTIFS(Arrests!$L:$L,$B718,Arrests!$H:$H,P718)</f>
        <v>6</v>
      </c>
      <c r="F718" s="20">
        <f>COUNTIFS(Arrests!$L:$L,$B718,Arrests!$H:$H,Q718)</f>
        <v>0</v>
      </c>
      <c r="G718" s="20">
        <f>COUNTIFS(Arrests!$L:$L,$B718,Arrests!$H:$H,R718)</f>
        <v>0</v>
      </c>
      <c r="H718" s="20">
        <f>COUNTIFS(Arrests!$L:$L,$B718,Arrests!$H:$H,S718)</f>
        <v>22</v>
      </c>
      <c r="I718" s="20">
        <f>COUNTIFS(Arrests!$L:$L,$B718,Arrests!$H:$H,T718)</f>
        <v>0</v>
      </c>
      <c r="J718" s="20">
        <f>COUNTIFS(Arrests!$L:$L,$B718,Arrests!$H:$H,U718)</f>
        <v>12</v>
      </c>
      <c r="K718" s="21">
        <f>SUM(C718:J718)</f>
        <v>230</v>
      </c>
      <c r="L718" s="50"/>
      <c r="M718" s="50"/>
      <c r="N718" s="50" t="s">
        <v>84</v>
      </c>
      <c r="O718" s="50" t="s">
        <v>186</v>
      </c>
      <c r="P718" s="50" t="s">
        <v>589</v>
      </c>
      <c r="Q718" s="50" t="s">
        <v>176</v>
      </c>
      <c r="R718" s="50" t="s">
        <v>163</v>
      </c>
      <c r="S718" s="50" t="s">
        <v>148</v>
      </c>
      <c r="T718" s="43" t="s">
        <v>270</v>
      </c>
      <c r="U718" s="43" t="s">
        <v>306</v>
      </c>
    </row>
    <row r="719" spans="1:27" ht="46.5" customHeight="1" x14ac:dyDescent="0.3">
      <c r="A719" s="52"/>
      <c r="B719" s="19" t="s">
        <v>178</v>
      </c>
      <c r="C719" s="20">
        <f>COUNTIFS(Arrests!$L:$L,$B719,Arrests!$H:$H,N719)</f>
        <v>0</v>
      </c>
      <c r="D719" s="20">
        <f>COUNTIFS(Arrests!$L:$L,$B719,Arrests!$H:$H,O719)</f>
        <v>0</v>
      </c>
      <c r="E719" s="20">
        <f>COUNTIFS(Arrests!$L:$L,$B719,Arrests!$H:$H,P719)</f>
        <v>0</v>
      </c>
      <c r="F719" s="20">
        <f>COUNTIFS(Arrests!$L:$L,$B719,Arrests!$H:$H,Q719)</f>
        <v>1</v>
      </c>
      <c r="G719" s="20">
        <f>COUNTIFS(Arrests!$L:$L,$B719,Arrests!$H:$H,R719)</f>
        <v>0</v>
      </c>
      <c r="H719" s="20">
        <f>COUNTIFS(Arrests!$L:$L,$B719,Arrests!$H:$H,S719)</f>
        <v>0</v>
      </c>
      <c r="I719" s="20">
        <f>COUNTIFS(Arrests!$L:$L,$B719,Arrests!$H:$H,T719)</f>
        <v>33</v>
      </c>
      <c r="J719" s="20">
        <f>COUNTIFS(Arrests!$L:$L,$B719,Arrests!$H:$H,U719)</f>
        <v>0</v>
      </c>
      <c r="K719" s="21">
        <f>SUM(C719:J719)</f>
        <v>34</v>
      </c>
      <c r="L719" s="50"/>
      <c r="M719" s="50"/>
      <c r="N719" s="50" t="s">
        <v>84</v>
      </c>
      <c r="O719" s="50" t="s">
        <v>186</v>
      </c>
      <c r="P719" s="50" t="s">
        <v>589</v>
      </c>
      <c r="Q719" s="50" t="s">
        <v>176</v>
      </c>
      <c r="R719" s="50" t="s">
        <v>163</v>
      </c>
      <c r="S719" s="50" t="s">
        <v>148</v>
      </c>
      <c r="T719" s="43" t="s">
        <v>270</v>
      </c>
      <c r="U719" s="43" t="s">
        <v>306</v>
      </c>
    </row>
    <row r="720" spans="1:27" ht="46.5" customHeight="1" thickBot="1" x14ac:dyDescent="0.35">
      <c r="A720" s="52"/>
      <c r="B720" s="22" t="s">
        <v>112</v>
      </c>
      <c r="C720" s="20">
        <f>COUNTIFS(Arrests!$L:$L,$B720,Arrests!$H:$H,N720)</f>
        <v>0</v>
      </c>
      <c r="D720" s="20">
        <f>COUNTIFS(Arrests!$L:$L,$B720,Arrests!$H:$H,O720)</f>
        <v>0</v>
      </c>
      <c r="E720" s="20">
        <f>COUNTIFS(Arrests!$L:$L,$B720,Arrests!$H:$H,P720)</f>
        <v>0</v>
      </c>
      <c r="F720" s="20">
        <f>COUNTIFS(Arrests!$L:$L,$B720,Arrests!$H:$H,Q720)</f>
        <v>0</v>
      </c>
      <c r="G720" s="20">
        <f>COUNTIFS(Arrests!$L:$L,$B720,Arrests!$H:$H,R720)</f>
        <v>0</v>
      </c>
      <c r="H720" s="20">
        <f>COUNTIFS(Arrests!$L:$L,$B720,Arrests!$H:$H,S720)</f>
        <v>0</v>
      </c>
      <c r="I720" s="20">
        <f>COUNTIFS(Arrests!$L:$L,$B720,Arrests!$H:$H,T720)</f>
        <v>0</v>
      </c>
      <c r="J720" s="20">
        <f>COUNTIFS(Arrests!$L:$L,$B720,Arrests!$H:$H,U720)</f>
        <v>0</v>
      </c>
      <c r="K720" s="21">
        <f>SUM(C720:J720)</f>
        <v>0</v>
      </c>
      <c r="L720" s="50"/>
      <c r="M720" s="50"/>
      <c r="N720" s="50" t="s">
        <v>84</v>
      </c>
      <c r="O720" s="50" t="s">
        <v>186</v>
      </c>
      <c r="P720" s="50" t="s">
        <v>589</v>
      </c>
      <c r="Q720" s="50" t="s">
        <v>176</v>
      </c>
      <c r="R720" s="50" t="s">
        <v>163</v>
      </c>
      <c r="S720" s="50" t="s">
        <v>148</v>
      </c>
      <c r="T720" s="43" t="s">
        <v>270</v>
      </c>
      <c r="U720" s="43" t="s">
        <v>306</v>
      </c>
    </row>
    <row r="721" spans="1:21" ht="46.5" customHeight="1" thickBot="1" x14ac:dyDescent="0.35">
      <c r="A721" s="52"/>
      <c r="B721" s="23" t="s">
        <v>2251</v>
      </c>
      <c r="C721" s="24">
        <f>SUM(C718:C720)</f>
        <v>189</v>
      </c>
      <c r="D721" s="24">
        <f t="shared" ref="D721:J721" si="143">SUM(D718:D720)</f>
        <v>1</v>
      </c>
      <c r="E721" s="24">
        <f t="shared" si="143"/>
        <v>6</v>
      </c>
      <c r="F721" s="24">
        <f t="shared" si="143"/>
        <v>1</v>
      </c>
      <c r="G721" s="24">
        <f t="shared" si="143"/>
        <v>0</v>
      </c>
      <c r="H721" s="24">
        <f t="shared" si="143"/>
        <v>22</v>
      </c>
      <c r="I721" s="24">
        <f t="shared" si="143"/>
        <v>33</v>
      </c>
      <c r="J721" s="24">
        <f t="shared" si="143"/>
        <v>12</v>
      </c>
      <c r="K721" s="25">
        <f>SUM(K718:K720)</f>
        <v>264</v>
      </c>
      <c r="L721" s="50"/>
      <c r="M721" s="50"/>
      <c r="N721" s="50"/>
      <c r="O721" s="50"/>
      <c r="P721" s="50"/>
      <c r="Q721" s="50"/>
      <c r="R721" s="50"/>
      <c r="S721" s="50"/>
    </row>
    <row r="722" spans="1:21" ht="71.25" customHeight="1" thickBot="1" x14ac:dyDescent="0.35">
      <c r="A722" s="52"/>
      <c r="B722" s="182" t="s">
        <v>2303</v>
      </c>
      <c r="C722" s="182"/>
      <c r="D722" s="182"/>
      <c r="E722" s="182"/>
      <c r="F722" s="182"/>
      <c r="G722" s="182"/>
      <c r="H722" s="182"/>
      <c r="I722" s="182"/>
      <c r="J722" s="182"/>
      <c r="K722" s="183"/>
      <c r="L722" s="50"/>
      <c r="M722" s="50"/>
      <c r="N722" s="50"/>
      <c r="O722" s="50"/>
      <c r="P722" s="50"/>
      <c r="Q722" s="50"/>
      <c r="R722" s="50"/>
      <c r="S722" s="50"/>
    </row>
    <row r="723" spans="1:21" ht="39" customHeight="1" thickBot="1" x14ac:dyDescent="0.35">
      <c r="A723" s="52"/>
      <c r="B723" s="44"/>
      <c r="C723" s="44"/>
      <c r="D723" s="44"/>
      <c r="E723" s="44"/>
      <c r="F723" s="44"/>
      <c r="G723" s="44"/>
      <c r="H723" s="44"/>
      <c r="I723" s="44"/>
      <c r="J723" s="44"/>
      <c r="K723" s="44"/>
      <c r="L723" s="50"/>
      <c r="M723" s="50"/>
      <c r="N723" s="50"/>
      <c r="O723" s="50"/>
      <c r="P723" s="50"/>
      <c r="Q723" s="50"/>
      <c r="R723" s="50"/>
      <c r="S723" s="50"/>
    </row>
    <row r="724" spans="1:21" ht="46.5" customHeight="1" thickBot="1" x14ac:dyDescent="0.35">
      <c r="A724" s="52"/>
      <c r="B724" s="184" t="s">
        <v>2339</v>
      </c>
      <c r="C724" s="185"/>
      <c r="D724" s="185"/>
      <c r="E724" s="185"/>
      <c r="F724" s="185"/>
      <c r="G724" s="185"/>
      <c r="H724" s="185"/>
      <c r="I724" s="185"/>
      <c r="J724" s="185"/>
      <c r="K724" s="186"/>
      <c r="L724" s="50"/>
      <c r="M724" s="50"/>
      <c r="N724" s="50"/>
      <c r="O724" s="50"/>
      <c r="P724" s="50"/>
      <c r="Q724" s="50"/>
      <c r="R724" s="50"/>
      <c r="S724" s="50"/>
    </row>
    <row r="725" spans="1:21" ht="46.5" customHeight="1" thickBot="1" x14ac:dyDescent="0.35">
      <c r="A725" s="52"/>
      <c r="B725" s="187" t="s">
        <v>2305</v>
      </c>
      <c r="C725" s="187"/>
      <c r="D725" s="187"/>
      <c r="E725" s="187"/>
      <c r="F725" s="187"/>
      <c r="G725" s="187"/>
      <c r="H725" s="187"/>
      <c r="I725" s="187"/>
      <c r="J725" s="187"/>
      <c r="K725" s="188"/>
      <c r="L725" s="50"/>
      <c r="M725" s="50"/>
      <c r="N725" s="50"/>
      <c r="O725" s="50"/>
      <c r="P725" s="50"/>
      <c r="Q725" s="50"/>
      <c r="R725" s="50"/>
      <c r="S725" s="50"/>
    </row>
    <row r="726" spans="1:21" ht="52.5" customHeight="1" thickBot="1" x14ac:dyDescent="0.35">
      <c r="A726" s="52"/>
      <c r="B726" s="15"/>
      <c r="C726" s="16" t="s">
        <v>84</v>
      </c>
      <c r="D726" s="17" t="s">
        <v>186</v>
      </c>
      <c r="E726" s="17" t="s">
        <v>589</v>
      </c>
      <c r="F726" s="17" t="s">
        <v>176</v>
      </c>
      <c r="G726" s="17" t="s">
        <v>163</v>
      </c>
      <c r="H726" s="17" t="s">
        <v>148</v>
      </c>
      <c r="I726" s="17" t="s">
        <v>270</v>
      </c>
      <c r="J726" s="17" t="s">
        <v>306</v>
      </c>
      <c r="K726" s="18" t="s">
        <v>2251</v>
      </c>
      <c r="L726" s="50"/>
      <c r="M726" s="50"/>
      <c r="N726" s="50"/>
      <c r="O726" s="50"/>
      <c r="P726" s="50"/>
      <c r="Q726" s="50"/>
      <c r="R726" s="50"/>
      <c r="S726" s="50"/>
    </row>
    <row r="727" spans="1:21" ht="46.5" customHeight="1" x14ac:dyDescent="0.3">
      <c r="A727" s="52"/>
      <c r="B727" s="19" t="s">
        <v>40</v>
      </c>
      <c r="C727" s="20">
        <f>COUNTIFS(Arrests!$M:$M,$B727,Arrests!$H:$H,N727)</f>
        <v>27</v>
      </c>
      <c r="D727" s="20">
        <f>COUNTIFS(Arrests!$M:$M,$B727,Arrests!$H:$H,O727)</f>
        <v>1</v>
      </c>
      <c r="E727" s="20">
        <f>COUNTIFS(Arrests!$M:$M,$B727,Arrests!$H:$H,P727)</f>
        <v>0</v>
      </c>
      <c r="F727" s="20">
        <f>COUNTIFS(Arrests!$M:$M,$B727,Arrests!$H:$H,Q727)</f>
        <v>0</v>
      </c>
      <c r="G727" s="20">
        <f>COUNTIFS(Arrests!$M:$M,$B727,Arrests!$H:$H,R727)</f>
        <v>0</v>
      </c>
      <c r="H727" s="20">
        <f>COUNTIFS(Arrests!$M:$M,$B727,Arrests!$H:$H,S727)</f>
        <v>0</v>
      </c>
      <c r="I727" s="20">
        <f>COUNTIFS(Arrests!$M:$M,$B727,Arrests!$H:$H,T727)</f>
        <v>0</v>
      </c>
      <c r="J727" s="20">
        <f>COUNTIFS(Arrests!$M:$M,$B727,Arrests!$H:$H,U727)</f>
        <v>0</v>
      </c>
      <c r="K727" s="21">
        <f>SUM(C727:J727)</f>
        <v>28</v>
      </c>
      <c r="L727" s="50"/>
      <c r="M727" s="50"/>
      <c r="N727" s="50" t="s">
        <v>84</v>
      </c>
      <c r="O727" s="50" t="s">
        <v>186</v>
      </c>
      <c r="P727" s="50" t="s">
        <v>589</v>
      </c>
      <c r="Q727" s="50" t="s">
        <v>176</v>
      </c>
      <c r="R727" s="50" t="s">
        <v>163</v>
      </c>
      <c r="S727" s="50" t="s">
        <v>148</v>
      </c>
      <c r="T727" s="43" t="s">
        <v>270</v>
      </c>
      <c r="U727" s="43" t="s">
        <v>306</v>
      </c>
    </row>
    <row r="728" spans="1:21" ht="46.5" customHeight="1" x14ac:dyDescent="0.3">
      <c r="A728" s="52"/>
      <c r="B728" s="19" t="s">
        <v>1564</v>
      </c>
      <c r="C728" s="20">
        <f>COUNTIFS(Arrests!$M:$M,$B728,Arrests!$H:$H,N728)</f>
        <v>150</v>
      </c>
      <c r="D728" s="20">
        <f>COUNTIFS(Arrests!$M:$M,$B728,Arrests!$H:$H,O728)</f>
        <v>0</v>
      </c>
      <c r="E728" s="20">
        <f>COUNTIFS(Arrests!$M:$M,$B728,Arrests!$H:$H,P728)</f>
        <v>0</v>
      </c>
      <c r="F728" s="20">
        <f>COUNTIFS(Arrests!$M:$M,$B728,Arrests!$H:$H,Q728)</f>
        <v>0</v>
      </c>
      <c r="G728" s="20">
        <f>COUNTIFS(Arrests!$M:$M,$B728,Arrests!$H:$H,R728)</f>
        <v>0</v>
      </c>
      <c r="H728" s="20">
        <f>COUNTIFS(Arrests!$M:$M,$B728,Arrests!$H:$H,S728)</f>
        <v>22</v>
      </c>
      <c r="I728" s="20">
        <f>COUNTIFS(Arrests!$M:$M,$B728,Arrests!$H:$H,T728)</f>
        <v>0</v>
      </c>
      <c r="J728" s="20">
        <f>COUNTIFS(Arrests!$M:$M,$B728,Arrests!$H:$H,U728)</f>
        <v>0</v>
      </c>
      <c r="K728" s="21">
        <f>SUM(C728:J728)</f>
        <v>172</v>
      </c>
      <c r="L728" s="50"/>
      <c r="M728" s="50"/>
      <c r="N728" s="50" t="s">
        <v>84</v>
      </c>
      <c r="O728" s="50" t="s">
        <v>186</v>
      </c>
      <c r="P728" s="50" t="s">
        <v>589</v>
      </c>
      <c r="Q728" s="50" t="s">
        <v>176</v>
      </c>
      <c r="R728" s="50" t="s">
        <v>163</v>
      </c>
      <c r="S728" s="50" t="s">
        <v>148</v>
      </c>
      <c r="T728" s="43" t="s">
        <v>270</v>
      </c>
      <c r="U728" s="43" t="s">
        <v>306</v>
      </c>
    </row>
    <row r="729" spans="1:21" ht="46.5" customHeight="1" x14ac:dyDescent="0.3">
      <c r="A729" s="52"/>
      <c r="B729" s="19" t="s">
        <v>7</v>
      </c>
      <c r="C729" s="20">
        <f>COUNTIFS(Arrests!$M:$M,$B729,Arrests!$H:$H,N729)</f>
        <v>5</v>
      </c>
      <c r="D729" s="20">
        <f>COUNTIFS(Arrests!$M:$M,$B729,Arrests!$H:$H,O729)</f>
        <v>0</v>
      </c>
      <c r="E729" s="20">
        <f>COUNTIFS(Arrests!$M:$M,$B729,Arrests!$H:$H,P729)</f>
        <v>6</v>
      </c>
      <c r="F729" s="20">
        <f>COUNTIFS(Arrests!$M:$M,$B729,Arrests!$H:$H,Q729)</f>
        <v>0</v>
      </c>
      <c r="G729" s="20">
        <f>COUNTIFS(Arrests!$M:$M,$B729,Arrests!$H:$H,R729)</f>
        <v>0</v>
      </c>
      <c r="H729" s="20">
        <f>COUNTIFS(Arrests!$M:$M,$B729,Arrests!$H:$H,S729)</f>
        <v>0</v>
      </c>
      <c r="I729" s="20">
        <f>COUNTIFS(Arrests!$M:$M,$B729,Arrests!$H:$H,T729)</f>
        <v>0</v>
      </c>
      <c r="J729" s="20">
        <f>COUNTIFS(Arrests!$M:$M,$B729,Arrests!$H:$H,U729)</f>
        <v>12</v>
      </c>
      <c r="K729" s="21">
        <f>SUM(C729:J729)</f>
        <v>23</v>
      </c>
      <c r="L729" s="50"/>
      <c r="M729" s="50"/>
      <c r="N729" s="50" t="s">
        <v>84</v>
      </c>
      <c r="O729" s="50" t="s">
        <v>186</v>
      </c>
      <c r="P729" s="50" t="s">
        <v>589</v>
      </c>
      <c r="Q729" s="50" t="s">
        <v>176</v>
      </c>
      <c r="R729" s="50" t="s">
        <v>163</v>
      </c>
      <c r="S729" s="50" t="s">
        <v>148</v>
      </c>
      <c r="T729" s="43" t="s">
        <v>270</v>
      </c>
      <c r="U729" s="43" t="s">
        <v>306</v>
      </c>
    </row>
    <row r="730" spans="1:21" ht="46.5" customHeight="1" x14ac:dyDescent="0.3">
      <c r="A730" s="52"/>
      <c r="B730" s="19" t="s">
        <v>215</v>
      </c>
      <c r="C730" s="20">
        <f>COUNTIFS(Arrests!$M:$M,$B730,Arrests!$H:$H,N730)</f>
        <v>7</v>
      </c>
      <c r="D730" s="20">
        <f>COUNTIFS(Arrests!$M:$M,$B730,Arrests!$H:$H,O730)</f>
        <v>0</v>
      </c>
      <c r="E730" s="20">
        <f>COUNTIFS(Arrests!$M:$M,$B730,Arrests!$H:$H,P730)</f>
        <v>0</v>
      </c>
      <c r="F730" s="20">
        <f>COUNTIFS(Arrests!$M:$M,$B730,Arrests!$H:$H,Q730)</f>
        <v>0</v>
      </c>
      <c r="G730" s="20">
        <f>COUNTIFS(Arrests!$M:$M,$B730,Arrests!$H:$H,R730)</f>
        <v>0</v>
      </c>
      <c r="H730" s="20">
        <f>COUNTIFS(Arrests!$M:$M,$B730,Arrests!$H:$H,S730)</f>
        <v>0</v>
      </c>
      <c r="I730" s="20">
        <f>COUNTIFS(Arrests!$M:$M,$B730,Arrests!$H:$H,T730)</f>
        <v>0</v>
      </c>
      <c r="J730" s="20">
        <f>COUNTIFS(Arrests!$M:$M,$B730,Arrests!$H:$H,U730)</f>
        <v>0</v>
      </c>
      <c r="K730" s="21">
        <f>SUM(C730:J730)</f>
        <v>7</v>
      </c>
      <c r="L730" s="50"/>
      <c r="M730" s="50"/>
      <c r="N730" s="50" t="s">
        <v>84</v>
      </c>
      <c r="O730" s="50" t="s">
        <v>186</v>
      </c>
      <c r="P730" s="50" t="s">
        <v>589</v>
      </c>
      <c r="Q730" s="50" t="s">
        <v>176</v>
      </c>
      <c r="R730" s="50" t="s">
        <v>163</v>
      </c>
      <c r="S730" s="50" t="s">
        <v>148</v>
      </c>
      <c r="T730" s="43" t="s">
        <v>270</v>
      </c>
      <c r="U730" s="43" t="s">
        <v>306</v>
      </c>
    </row>
    <row r="731" spans="1:21" ht="46.5" customHeight="1" thickBot="1" x14ac:dyDescent="0.35">
      <c r="A731" s="52"/>
      <c r="B731" s="22" t="s">
        <v>51</v>
      </c>
      <c r="C731" s="20">
        <f>COUNTIFS(Arrests!$M:$M,$B731,Arrests!$H:$H,N731)</f>
        <v>0</v>
      </c>
      <c r="D731" s="20">
        <f>COUNTIFS(Arrests!$M:$M,$B731,Arrests!$H:$H,O731)</f>
        <v>0</v>
      </c>
      <c r="E731" s="20">
        <f>COUNTIFS(Arrests!$M:$M,$B731,Arrests!$H:$H,P731)</f>
        <v>0</v>
      </c>
      <c r="F731" s="20">
        <f>COUNTIFS(Arrests!$M:$M,$B731,Arrests!$H:$H,Q731)</f>
        <v>1</v>
      </c>
      <c r="G731" s="20">
        <f>COUNTIFS(Arrests!$M:$M,$B731,Arrests!$H:$H,R731)</f>
        <v>0</v>
      </c>
      <c r="H731" s="20">
        <f>COUNTIFS(Arrests!$M:$M,$B731,Arrests!$H:$H,S731)</f>
        <v>0</v>
      </c>
      <c r="I731" s="20">
        <f>COUNTIFS(Arrests!$M:$M,$B731,Arrests!$H:$H,T731)</f>
        <v>33</v>
      </c>
      <c r="J731" s="20">
        <f>COUNTIFS(Arrests!$M:$M,$B731,Arrests!$H:$H,U731)</f>
        <v>0</v>
      </c>
      <c r="K731" s="21">
        <f>SUM(C731:J731)</f>
        <v>34</v>
      </c>
      <c r="L731" s="50"/>
      <c r="M731" s="50"/>
      <c r="N731" s="50" t="s">
        <v>84</v>
      </c>
      <c r="O731" s="50" t="s">
        <v>186</v>
      </c>
      <c r="P731" s="50" t="s">
        <v>589</v>
      </c>
      <c r="Q731" s="50" t="s">
        <v>176</v>
      </c>
      <c r="R731" s="50" t="s">
        <v>163</v>
      </c>
      <c r="S731" s="50" t="s">
        <v>148</v>
      </c>
      <c r="T731" s="43" t="s">
        <v>270</v>
      </c>
      <c r="U731" s="43" t="s">
        <v>306</v>
      </c>
    </row>
    <row r="732" spans="1:21" ht="46.5" customHeight="1" thickBot="1" x14ac:dyDescent="0.35">
      <c r="A732" s="52"/>
      <c r="B732" s="23" t="s">
        <v>2251</v>
      </c>
      <c r="C732" s="24">
        <f>SUM(C727:C731)</f>
        <v>189</v>
      </c>
      <c r="D732" s="24">
        <f t="shared" ref="D732" si="144">SUM(D727:D731)</f>
        <v>1</v>
      </c>
      <c r="E732" s="24">
        <f t="shared" ref="E732" si="145">SUM(E727:E731)</f>
        <v>6</v>
      </c>
      <c r="F732" s="24">
        <f t="shared" ref="F732" si="146">SUM(F727:F731)</f>
        <v>1</v>
      </c>
      <c r="G732" s="24">
        <f t="shared" ref="G732" si="147">SUM(G727:G731)</f>
        <v>0</v>
      </c>
      <c r="H732" s="24">
        <f t="shared" ref="H732" si="148">SUM(H727:H731)</f>
        <v>22</v>
      </c>
      <c r="I732" s="24">
        <f t="shared" ref="I732" si="149">SUM(I727:I731)</f>
        <v>33</v>
      </c>
      <c r="J732" s="24">
        <f t="shared" ref="J732" si="150">SUM(J727:J731)</f>
        <v>12</v>
      </c>
      <c r="K732" s="25">
        <f>SUM(K727:K731)</f>
        <v>264</v>
      </c>
      <c r="L732" s="50"/>
      <c r="M732" s="50"/>
      <c r="N732" s="50"/>
      <c r="O732" s="50"/>
      <c r="P732" s="50"/>
      <c r="Q732" s="50"/>
      <c r="R732" s="50"/>
      <c r="S732" s="50"/>
    </row>
    <row r="733" spans="1:21" ht="72.75" customHeight="1" thickBot="1" x14ac:dyDescent="0.35">
      <c r="A733" s="52"/>
      <c r="B733" s="182" t="s">
        <v>2303</v>
      </c>
      <c r="C733" s="182"/>
      <c r="D733" s="182"/>
      <c r="E733" s="182"/>
      <c r="F733" s="182"/>
      <c r="G733" s="182"/>
      <c r="H733" s="182"/>
      <c r="I733" s="182"/>
      <c r="J733" s="182"/>
      <c r="K733" s="183"/>
      <c r="L733" s="50"/>
      <c r="M733" s="50"/>
      <c r="N733" s="50"/>
      <c r="O733" s="50"/>
      <c r="P733" s="50"/>
      <c r="Q733" s="50"/>
      <c r="R733" s="50"/>
      <c r="S733" s="50"/>
    </row>
    <row r="734" spans="1:21" ht="39" customHeight="1" thickBot="1" x14ac:dyDescent="0.35">
      <c r="A734" s="52"/>
      <c r="B734" s="44"/>
      <c r="C734" s="44"/>
      <c r="D734" s="44"/>
      <c r="E734" s="44"/>
      <c r="F734" s="44"/>
      <c r="G734" s="44"/>
      <c r="H734" s="44"/>
      <c r="I734" s="44"/>
      <c r="J734" s="44"/>
      <c r="K734" s="44"/>
      <c r="L734" s="50"/>
      <c r="M734" s="50"/>
      <c r="N734" s="50"/>
      <c r="O734" s="50"/>
      <c r="P734" s="50"/>
      <c r="Q734" s="50"/>
      <c r="R734" s="50"/>
      <c r="S734" s="50"/>
    </row>
    <row r="735" spans="1:21" ht="46.5" customHeight="1" thickBot="1" x14ac:dyDescent="0.35">
      <c r="A735" s="52"/>
      <c r="B735" s="184" t="s">
        <v>2339</v>
      </c>
      <c r="C735" s="185"/>
      <c r="D735" s="185"/>
      <c r="E735" s="185"/>
      <c r="F735" s="185"/>
      <c r="G735" s="185"/>
      <c r="H735" s="185"/>
      <c r="I735" s="185"/>
      <c r="J735" s="185"/>
      <c r="K735" s="186"/>
      <c r="L735" s="50"/>
      <c r="M735" s="50"/>
      <c r="N735" s="50"/>
      <c r="O735" s="50"/>
      <c r="P735" s="50"/>
      <c r="Q735" s="50"/>
      <c r="R735" s="50"/>
      <c r="S735" s="50"/>
    </row>
    <row r="736" spans="1:21" ht="46.5" customHeight="1" thickBot="1" x14ac:dyDescent="0.35">
      <c r="A736" s="52"/>
      <c r="B736" s="187" t="s">
        <v>2307</v>
      </c>
      <c r="C736" s="187"/>
      <c r="D736" s="187"/>
      <c r="E736" s="187"/>
      <c r="F736" s="187"/>
      <c r="G736" s="187"/>
      <c r="H736" s="187"/>
      <c r="I736" s="187"/>
      <c r="J736" s="187"/>
      <c r="K736" s="188"/>
      <c r="L736" s="50"/>
      <c r="M736" s="50"/>
      <c r="N736" s="50"/>
      <c r="O736" s="50"/>
      <c r="P736" s="50"/>
      <c r="Q736" s="50"/>
      <c r="R736" s="50"/>
      <c r="S736" s="50"/>
    </row>
    <row r="737" spans="1:21" ht="55.5" customHeight="1" thickBot="1" x14ac:dyDescent="0.35">
      <c r="A737" s="52"/>
      <c r="B737" s="15"/>
      <c r="C737" s="16" t="s">
        <v>84</v>
      </c>
      <c r="D737" s="17" t="s">
        <v>186</v>
      </c>
      <c r="E737" s="17" t="s">
        <v>589</v>
      </c>
      <c r="F737" s="17" t="s">
        <v>176</v>
      </c>
      <c r="G737" s="17" t="s">
        <v>163</v>
      </c>
      <c r="H737" s="17" t="s">
        <v>148</v>
      </c>
      <c r="I737" s="17" t="s">
        <v>270</v>
      </c>
      <c r="J737" s="17" t="s">
        <v>306</v>
      </c>
      <c r="K737" s="18" t="s">
        <v>2251</v>
      </c>
      <c r="L737" s="50"/>
      <c r="M737" s="50"/>
      <c r="N737" s="50"/>
      <c r="O737" s="50"/>
      <c r="P737" s="50"/>
      <c r="Q737" s="50"/>
      <c r="R737" s="50"/>
      <c r="S737" s="50"/>
    </row>
    <row r="738" spans="1:21" ht="46.5" customHeight="1" x14ac:dyDescent="0.3">
      <c r="A738" s="52"/>
      <c r="B738" s="19" t="s">
        <v>2219</v>
      </c>
      <c r="C738" s="20">
        <f>COUNTIFS(Arrests!$U:$U,$B738,Arrests!$H:$H,N738)</f>
        <v>3</v>
      </c>
      <c r="D738" s="20">
        <f>COUNTIFS(Arrests!$U:$U,$B738,Arrests!$H:$H,O738)</f>
        <v>0</v>
      </c>
      <c r="E738" s="20">
        <f>COUNTIFS(Arrests!$U:$U,$B738,Arrests!$H:$H,P738)</f>
        <v>0</v>
      </c>
      <c r="F738" s="20">
        <f>COUNTIFS(Arrests!$U:$U,$B738,Arrests!$H:$H,Q738)</f>
        <v>0</v>
      </c>
      <c r="G738" s="20">
        <f>COUNTIFS(Arrests!$U:$U,$B738,Arrests!$H:$H,R738)</f>
        <v>0</v>
      </c>
      <c r="H738" s="20">
        <f>COUNTIFS(Arrests!$U:$U,$B738,Arrests!$H:$H,S738)</f>
        <v>0</v>
      </c>
      <c r="I738" s="20">
        <f>COUNTIFS(Arrests!$U:$U,$B738,Arrests!$H:$H,T738)</f>
        <v>0</v>
      </c>
      <c r="J738" s="20">
        <f>COUNTIFS(Arrests!$U:$U,$B738,Arrests!$H:$H,U738)</f>
        <v>0</v>
      </c>
      <c r="K738" s="21">
        <f>SUM(C738:J738)</f>
        <v>3</v>
      </c>
      <c r="L738" s="50"/>
      <c r="M738" s="50"/>
      <c r="N738" s="50" t="s">
        <v>84</v>
      </c>
      <c r="O738" s="50" t="s">
        <v>186</v>
      </c>
      <c r="P738" s="50" t="s">
        <v>589</v>
      </c>
      <c r="Q738" s="50" t="s">
        <v>176</v>
      </c>
      <c r="R738" s="50" t="s">
        <v>163</v>
      </c>
      <c r="S738" s="50" t="s">
        <v>148</v>
      </c>
      <c r="T738" s="43" t="s">
        <v>270</v>
      </c>
      <c r="U738" s="43" t="s">
        <v>306</v>
      </c>
    </row>
    <row r="739" spans="1:21" ht="46.5" customHeight="1" x14ac:dyDescent="0.3">
      <c r="A739" s="52"/>
      <c r="B739" s="19" t="s">
        <v>2207</v>
      </c>
      <c r="C739" s="20">
        <f>COUNTIFS(Arrests!$U:$U,$B739,Arrests!$H:$H,N739)</f>
        <v>6</v>
      </c>
      <c r="D739" s="20">
        <f>COUNTIFS(Arrests!$U:$U,$B739,Arrests!$H:$H,O739)</f>
        <v>0</v>
      </c>
      <c r="E739" s="20">
        <f>COUNTIFS(Arrests!$U:$U,$B739,Arrests!$H:$H,P739)</f>
        <v>0</v>
      </c>
      <c r="F739" s="20">
        <f>COUNTIFS(Arrests!$U:$U,$B739,Arrests!$H:$H,Q739)</f>
        <v>1</v>
      </c>
      <c r="G739" s="20">
        <f>COUNTIFS(Arrests!$U:$U,$B739,Arrests!$H:$H,R739)</f>
        <v>0</v>
      </c>
      <c r="H739" s="20">
        <f>COUNTIFS(Arrests!$U:$U,$B739,Arrests!$H:$H,S739)</f>
        <v>0</v>
      </c>
      <c r="I739" s="20">
        <f>COUNTIFS(Arrests!$U:$U,$B739,Arrests!$H:$H,T739)</f>
        <v>33</v>
      </c>
      <c r="J739" s="20">
        <f>COUNTIFS(Arrests!$U:$U,$B739,Arrests!$H:$H,U739)</f>
        <v>0</v>
      </c>
      <c r="K739" s="21">
        <f>SUM(C739:J739)</f>
        <v>40</v>
      </c>
      <c r="L739" s="50"/>
      <c r="M739" s="50"/>
      <c r="N739" s="50" t="s">
        <v>84</v>
      </c>
      <c r="O739" s="50" t="s">
        <v>186</v>
      </c>
      <c r="P739" s="50" t="s">
        <v>589</v>
      </c>
      <c r="Q739" s="50" t="s">
        <v>176</v>
      </c>
      <c r="R739" s="50" t="s">
        <v>163</v>
      </c>
      <c r="S739" s="50" t="s">
        <v>148</v>
      </c>
      <c r="T739" s="43" t="s">
        <v>270</v>
      </c>
      <c r="U739" s="43" t="s">
        <v>306</v>
      </c>
    </row>
    <row r="740" spans="1:21" ht="46.5" customHeight="1" x14ac:dyDescent="0.3">
      <c r="A740" s="52"/>
      <c r="B740" s="19" t="s">
        <v>2220</v>
      </c>
      <c r="C740" s="20">
        <f>COUNTIFS(Arrests!$U:$U,$B740,Arrests!$H:$H,N740)</f>
        <v>0</v>
      </c>
      <c r="D740" s="20">
        <f>COUNTIFS(Arrests!$U:$U,$B740,Arrests!$H:$H,O740)</f>
        <v>0</v>
      </c>
      <c r="E740" s="20">
        <f>COUNTIFS(Arrests!$U:$U,$B740,Arrests!$H:$H,P740)</f>
        <v>0</v>
      </c>
      <c r="F740" s="20">
        <f>COUNTIFS(Arrests!$U:$U,$B740,Arrests!$H:$H,Q740)</f>
        <v>0</v>
      </c>
      <c r="G740" s="20">
        <f>COUNTIFS(Arrests!$U:$U,$B740,Arrests!$H:$H,R740)</f>
        <v>0</v>
      </c>
      <c r="H740" s="20">
        <f>COUNTIFS(Arrests!$U:$U,$B740,Arrests!$H:$H,S740)</f>
        <v>0</v>
      </c>
      <c r="I740" s="20">
        <f>COUNTIFS(Arrests!$U:$U,$B740,Arrests!$H:$H,T740)</f>
        <v>0</v>
      </c>
      <c r="J740" s="20">
        <f>COUNTIFS(Arrests!$U:$U,$B740,Arrests!$H:$H,U740)</f>
        <v>0</v>
      </c>
      <c r="K740" s="21">
        <f>SUM(C740:J740)</f>
        <v>0</v>
      </c>
      <c r="L740" s="50"/>
      <c r="M740" s="50"/>
      <c r="N740" s="50" t="s">
        <v>84</v>
      </c>
      <c r="O740" s="50" t="s">
        <v>186</v>
      </c>
      <c r="P740" s="50" t="s">
        <v>589</v>
      </c>
      <c r="Q740" s="50" t="s">
        <v>176</v>
      </c>
      <c r="R740" s="50" t="s">
        <v>163</v>
      </c>
      <c r="S740" s="50" t="s">
        <v>148</v>
      </c>
      <c r="T740" s="43" t="s">
        <v>270</v>
      </c>
      <c r="U740" s="43" t="s">
        <v>306</v>
      </c>
    </row>
    <row r="741" spans="1:21" ht="46.5" customHeight="1" x14ac:dyDescent="0.3">
      <c r="A741" s="52"/>
      <c r="B741" s="19" t="s">
        <v>1548</v>
      </c>
      <c r="C741" s="20">
        <f>COUNTIFS(Arrests!$U:$U,$B741,Arrests!$H:$H,N741)</f>
        <v>0</v>
      </c>
      <c r="D741" s="20">
        <f>COUNTIFS(Arrests!$U:$U,$B741,Arrests!$H:$H,O741)</f>
        <v>0</v>
      </c>
      <c r="E741" s="20">
        <f>COUNTIFS(Arrests!$U:$U,$B741,Arrests!$H:$H,P741)</f>
        <v>0</v>
      </c>
      <c r="F741" s="20">
        <f>COUNTIFS(Arrests!$U:$U,$B741,Arrests!$H:$H,Q741)</f>
        <v>0</v>
      </c>
      <c r="G741" s="20">
        <f>COUNTIFS(Arrests!$U:$U,$B741,Arrests!$H:$H,R741)</f>
        <v>0</v>
      </c>
      <c r="H741" s="20">
        <f>COUNTIFS(Arrests!$U:$U,$B741,Arrests!$H:$H,S741)</f>
        <v>0</v>
      </c>
      <c r="I741" s="20">
        <f>COUNTIFS(Arrests!$U:$U,$B741,Arrests!$H:$H,T741)</f>
        <v>0</v>
      </c>
      <c r="J741" s="20">
        <f>COUNTIFS(Arrests!$U:$U,$B741,Arrests!$H:$H,U741)</f>
        <v>0</v>
      </c>
      <c r="K741" s="21">
        <f>SUM(C741:J741)</f>
        <v>0</v>
      </c>
      <c r="L741" s="50"/>
      <c r="M741" s="50"/>
      <c r="N741" s="50" t="s">
        <v>84</v>
      </c>
      <c r="O741" s="50" t="s">
        <v>186</v>
      </c>
      <c r="P741" s="50" t="s">
        <v>589</v>
      </c>
      <c r="Q741" s="50" t="s">
        <v>176</v>
      </c>
      <c r="R741" s="50" t="s">
        <v>163</v>
      </c>
      <c r="S741" s="50" t="s">
        <v>148</v>
      </c>
      <c r="T741" s="43" t="s">
        <v>270</v>
      </c>
      <c r="U741" s="43" t="s">
        <v>306</v>
      </c>
    </row>
    <row r="742" spans="1:21" ht="46.5" customHeight="1" thickBot="1" x14ac:dyDescent="0.35">
      <c r="A742" s="52"/>
      <c r="B742" s="22" t="s">
        <v>2221</v>
      </c>
      <c r="C742" s="20">
        <f>COUNTIFS(Arrests!$U:$U,$B742,Arrests!$H:$H,N742)</f>
        <v>180</v>
      </c>
      <c r="D742" s="20">
        <f>COUNTIFS(Arrests!$U:$U,$B742,Arrests!$H:$H,O742)</f>
        <v>1</v>
      </c>
      <c r="E742" s="20">
        <f>COUNTIFS(Arrests!$U:$U,$B742,Arrests!$H:$H,P742)</f>
        <v>6</v>
      </c>
      <c r="F742" s="20">
        <f>COUNTIFS(Arrests!$U:$U,$B742,Arrests!$H:$H,Q742)</f>
        <v>0</v>
      </c>
      <c r="G742" s="20">
        <f>COUNTIFS(Arrests!$U:$U,$B742,Arrests!$H:$H,R742)</f>
        <v>0</v>
      </c>
      <c r="H742" s="20">
        <f>COUNTIFS(Arrests!$U:$U,$B742,Arrests!$H:$H,S742)</f>
        <v>22</v>
      </c>
      <c r="I742" s="20">
        <f>COUNTIFS(Arrests!$U:$U,$B742,Arrests!$H:$H,T742)</f>
        <v>0</v>
      </c>
      <c r="J742" s="20">
        <f>COUNTIFS(Arrests!$U:$U,$B742,Arrests!$H:$H,U742)</f>
        <v>12</v>
      </c>
      <c r="K742" s="21">
        <f>SUM(C742:J742)</f>
        <v>221</v>
      </c>
      <c r="L742" s="50"/>
      <c r="M742" s="50"/>
      <c r="N742" s="50" t="s">
        <v>84</v>
      </c>
      <c r="O742" s="50" t="s">
        <v>186</v>
      </c>
      <c r="P742" s="50" t="s">
        <v>589</v>
      </c>
      <c r="Q742" s="50" t="s">
        <v>176</v>
      </c>
      <c r="R742" s="50" t="s">
        <v>163</v>
      </c>
      <c r="S742" s="50" t="s">
        <v>148</v>
      </c>
      <c r="T742" s="43" t="s">
        <v>270</v>
      </c>
      <c r="U742" s="43" t="s">
        <v>306</v>
      </c>
    </row>
    <row r="743" spans="1:21" ht="46.5" customHeight="1" thickBot="1" x14ac:dyDescent="0.35">
      <c r="A743" s="52"/>
      <c r="B743" s="23" t="s">
        <v>2251</v>
      </c>
      <c r="C743" s="24">
        <f>SUM(C738:C742)</f>
        <v>189</v>
      </c>
      <c r="D743" s="24">
        <f t="shared" ref="D743" si="151">SUM(D738:D742)</f>
        <v>1</v>
      </c>
      <c r="E743" s="24">
        <f t="shared" ref="E743" si="152">SUM(E738:E742)</f>
        <v>6</v>
      </c>
      <c r="F743" s="24">
        <f t="shared" ref="F743" si="153">SUM(F738:F742)</f>
        <v>1</v>
      </c>
      <c r="G743" s="24">
        <f t="shared" ref="G743" si="154">SUM(G738:G742)</f>
        <v>0</v>
      </c>
      <c r="H743" s="24">
        <f t="shared" ref="H743" si="155">SUM(H738:H742)</f>
        <v>22</v>
      </c>
      <c r="I743" s="24">
        <f t="shared" ref="I743" si="156">SUM(I738:I742)</f>
        <v>33</v>
      </c>
      <c r="J743" s="24">
        <f t="shared" ref="J743" si="157">SUM(J738:J742)</f>
        <v>12</v>
      </c>
      <c r="K743" s="25">
        <f>SUM(K738:K742)</f>
        <v>264</v>
      </c>
      <c r="L743" s="50"/>
      <c r="M743" s="50"/>
      <c r="N743" s="50"/>
      <c r="O743" s="50"/>
      <c r="P743" s="50"/>
      <c r="Q743" s="50"/>
      <c r="R743" s="50"/>
      <c r="S743" s="50"/>
    </row>
    <row r="744" spans="1:21" ht="70.5" customHeight="1" thickBot="1" x14ac:dyDescent="0.35">
      <c r="A744" s="52"/>
      <c r="B744" s="182" t="s">
        <v>2303</v>
      </c>
      <c r="C744" s="182"/>
      <c r="D744" s="182"/>
      <c r="E744" s="182"/>
      <c r="F744" s="182"/>
      <c r="G744" s="182"/>
      <c r="H744" s="182"/>
      <c r="I744" s="182"/>
      <c r="J744" s="182"/>
      <c r="K744" s="183"/>
      <c r="L744" s="50"/>
      <c r="M744" s="50"/>
      <c r="N744" s="50"/>
      <c r="O744" s="50"/>
      <c r="P744" s="50"/>
      <c r="Q744" s="50"/>
      <c r="R744" s="50"/>
      <c r="S744" s="50"/>
    </row>
    <row r="745" spans="1:21" ht="39" customHeight="1" thickBot="1" x14ac:dyDescent="0.35">
      <c r="A745" s="52"/>
      <c r="B745" s="44"/>
      <c r="C745" s="44"/>
      <c r="D745" s="44"/>
      <c r="E745" s="44"/>
      <c r="F745" s="44"/>
      <c r="G745" s="44"/>
      <c r="H745" s="44"/>
      <c r="I745" s="44"/>
      <c r="J745" s="44"/>
      <c r="K745" s="44"/>
      <c r="L745" s="50"/>
      <c r="M745" s="50"/>
      <c r="N745" s="50"/>
      <c r="O745" s="50"/>
      <c r="P745" s="50"/>
      <c r="Q745" s="50"/>
      <c r="R745" s="50"/>
      <c r="S745" s="50"/>
    </row>
    <row r="746" spans="1:21" ht="46.5" customHeight="1" thickBot="1" x14ac:dyDescent="0.35">
      <c r="A746" s="52"/>
      <c r="B746" s="184" t="s">
        <v>2339</v>
      </c>
      <c r="C746" s="185"/>
      <c r="D746" s="185"/>
      <c r="E746" s="185"/>
      <c r="F746" s="185"/>
      <c r="G746" s="185"/>
      <c r="H746" s="185"/>
      <c r="I746" s="185"/>
      <c r="J746" s="185"/>
      <c r="K746" s="186"/>
      <c r="L746" s="50"/>
      <c r="M746" s="50"/>
      <c r="N746" s="50"/>
      <c r="O746" s="50"/>
      <c r="P746" s="50"/>
      <c r="Q746" s="50"/>
      <c r="R746" s="50"/>
      <c r="S746" s="50"/>
    </row>
    <row r="747" spans="1:21" ht="46.5" customHeight="1" thickBot="1" x14ac:dyDescent="0.35">
      <c r="A747" s="52"/>
      <c r="B747" s="187" t="s">
        <v>2306</v>
      </c>
      <c r="C747" s="187"/>
      <c r="D747" s="187"/>
      <c r="E747" s="187"/>
      <c r="F747" s="187"/>
      <c r="G747" s="187"/>
      <c r="H747" s="187"/>
      <c r="I747" s="187"/>
      <c r="J747" s="187"/>
      <c r="K747" s="188"/>
      <c r="L747" s="50"/>
      <c r="M747" s="50"/>
      <c r="N747" s="50"/>
      <c r="O747" s="50"/>
      <c r="P747" s="50"/>
      <c r="Q747" s="50"/>
      <c r="R747" s="50"/>
      <c r="S747" s="50"/>
    </row>
    <row r="748" spans="1:21" ht="52.5" customHeight="1" thickBot="1" x14ac:dyDescent="0.35">
      <c r="A748" s="52"/>
      <c r="B748" s="15"/>
      <c r="C748" s="16" t="s">
        <v>84</v>
      </c>
      <c r="D748" s="17" t="s">
        <v>186</v>
      </c>
      <c r="E748" s="17" t="s">
        <v>589</v>
      </c>
      <c r="F748" s="17" t="s">
        <v>176</v>
      </c>
      <c r="G748" s="17" t="s">
        <v>163</v>
      </c>
      <c r="H748" s="17" t="s">
        <v>148</v>
      </c>
      <c r="I748" s="17" t="s">
        <v>270</v>
      </c>
      <c r="J748" s="17" t="s">
        <v>306</v>
      </c>
      <c r="K748" s="18" t="s">
        <v>2251</v>
      </c>
      <c r="L748" s="50"/>
      <c r="M748" s="50"/>
      <c r="N748" s="50"/>
      <c r="O748" s="50"/>
      <c r="P748" s="50"/>
      <c r="Q748" s="50"/>
      <c r="R748" s="50"/>
      <c r="S748" s="50"/>
    </row>
    <row r="749" spans="1:21" ht="46.5" customHeight="1" x14ac:dyDescent="0.3">
      <c r="A749" s="52"/>
      <c r="B749" s="19" t="s">
        <v>1610</v>
      </c>
      <c r="C749" s="20">
        <f>COUNTIFS(Arrests!$AA:$AA,$B749,Arrests!$H:$H,N749)</f>
        <v>9</v>
      </c>
      <c r="D749" s="20">
        <f>COUNTIFS(Arrests!$AA:$AA,$B749,Arrests!$H:$H,O749)</f>
        <v>0</v>
      </c>
      <c r="E749" s="20">
        <f>COUNTIFS(Arrests!$AA:$AA,$B749,Arrests!$H:$H,P749)</f>
        <v>0</v>
      </c>
      <c r="F749" s="20">
        <f>COUNTIFS(Arrests!$AA:$AA,$B749,Arrests!$H:$H,Q749)</f>
        <v>0</v>
      </c>
      <c r="G749" s="20">
        <f>COUNTIFS(Arrests!$AA:$AA,$B749,Arrests!$H:$H,R749)</f>
        <v>0</v>
      </c>
      <c r="H749" s="20">
        <f>COUNTIFS(Arrests!$AA:$AA,$B749,Arrests!$H:$H,S749)</f>
        <v>0</v>
      </c>
      <c r="I749" s="20">
        <f>COUNTIFS(Arrests!$AA:$AA,$B749,Arrests!$H:$H,T749)</f>
        <v>0</v>
      </c>
      <c r="J749" s="20">
        <f>COUNTIFS(Arrests!$AA:$AA,$B749,Arrests!$H:$H,U749)</f>
        <v>0</v>
      </c>
      <c r="K749" s="21">
        <f>SUM(C749:J749)</f>
        <v>9</v>
      </c>
      <c r="L749" s="50"/>
      <c r="M749" s="50"/>
      <c r="N749" s="50" t="s">
        <v>84</v>
      </c>
      <c r="O749" s="50" t="s">
        <v>186</v>
      </c>
      <c r="P749" s="50" t="s">
        <v>589</v>
      </c>
      <c r="Q749" s="50" t="s">
        <v>176</v>
      </c>
      <c r="R749" s="50" t="s">
        <v>163</v>
      </c>
      <c r="S749" s="50" t="s">
        <v>148</v>
      </c>
      <c r="T749" s="43" t="s">
        <v>270</v>
      </c>
      <c r="U749" s="43" t="s">
        <v>306</v>
      </c>
    </row>
    <row r="750" spans="1:21" ht="46.5" customHeight="1" x14ac:dyDescent="0.3">
      <c r="A750" s="52"/>
      <c r="B750" s="19" t="s">
        <v>1611</v>
      </c>
      <c r="C750" s="20">
        <f>COUNTIFS(Arrests!$AA:$AA,$B750,Arrests!$H:$H,N750)</f>
        <v>0</v>
      </c>
      <c r="D750" s="20">
        <f>COUNTIFS(Arrests!$AA:$AA,$B750,Arrests!$H:$H,O750)</f>
        <v>0</v>
      </c>
      <c r="E750" s="20">
        <f>COUNTIFS(Arrests!$AA:$AA,$B750,Arrests!$H:$H,P750)</f>
        <v>0</v>
      </c>
      <c r="F750" s="20">
        <f>COUNTIFS(Arrests!$AA:$AA,$B750,Arrests!$H:$H,Q750)</f>
        <v>0</v>
      </c>
      <c r="G750" s="20">
        <f>COUNTIFS(Arrests!$AA:$AA,$B750,Arrests!$H:$H,R750)</f>
        <v>0</v>
      </c>
      <c r="H750" s="20">
        <f>COUNTIFS(Arrests!$AA:$AA,$B750,Arrests!$H:$H,S750)</f>
        <v>0</v>
      </c>
      <c r="I750" s="20">
        <f>COUNTIFS(Arrests!$AA:$AA,$B750,Arrests!$H:$H,T750)</f>
        <v>0</v>
      </c>
      <c r="J750" s="20">
        <f>COUNTIFS(Arrests!$AA:$AA,$B750,Arrests!$H:$H,U750)</f>
        <v>0</v>
      </c>
      <c r="K750" s="21">
        <f>SUM(C750:J750)</f>
        <v>0</v>
      </c>
      <c r="L750" s="50"/>
      <c r="M750" s="50"/>
      <c r="N750" s="50" t="s">
        <v>84</v>
      </c>
      <c r="O750" s="50" t="s">
        <v>186</v>
      </c>
      <c r="P750" s="50" t="s">
        <v>589</v>
      </c>
      <c r="Q750" s="50" t="s">
        <v>176</v>
      </c>
      <c r="R750" s="50" t="s">
        <v>163</v>
      </c>
      <c r="S750" s="50" t="s">
        <v>148</v>
      </c>
      <c r="T750" s="43" t="s">
        <v>270</v>
      </c>
      <c r="U750" s="43" t="s">
        <v>306</v>
      </c>
    </row>
    <row r="751" spans="1:21" ht="46.5" customHeight="1" x14ac:dyDescent="0.3">
      <c r="A751" s="52"/>
      <c r="B751" s="19" t="s">
        <v>1613</v>
      </c>
      <c r="C751" s="20">
        <f>COUNTIFS(Arrests!$AA:$AA,$B751,Arrests!$H:$H,N751)</f>
        <v>0</v>
      </c>
      <c r="D751" s="20">
        <f>COUNTIFS(Arrests!$AA:$AA,$B751,Arrests!$H:$H,O751)</f>
        <v>0</v>
      </c>
      <c r="E751" s="20">
        <f>COUNTIFS(Arrests!$AA:$AA,$B751,Arrests!$H:$H,P751)</f>
        <v>0</v>
      </c>
      <c r="F751" s="20">
        <f>COUNTIFS(Arrests!$AA:$AA,$B751,Arrests!$H:$H,Q751)</f>
        <v>1</v>
      </c>
      <c r="G751" s="20">
        <f>COUNTIFS(Arrests!$AA:$AA,$B751,Arrests!$H:$H,R751)</f>
        <v>0</v>
      </c>
      <c r="H751" s="20">
        <f>COUNTIFS(Arrests!$AA:$AA,$B751,Arrests!$H:$H,S751)</f>
        <v>22</v>
      </c>
      <c r="I751" s="20">
        <f>COUNTIFS(Arrests!$AA:$AA,$B751,Arrests!$H:$H,T751)</f>
        <v>0</v>
      </c>
      <c r="J751" s="20">
        <f>COUNTIFS(Arrests!$AA:$AA,$B751,Arrests!$H:$H,U751)</f>
        <v>0</v>
      </c>
      <c r="K751" s="21">
        <f>SUM(C751:J751)</f>
        <v>23</v>
      </c>
      <c r="L751" s="50"/>
      <c r="M751" s="50"/>
      <c r="N751" s="50" t="s">
        <v>84</v>
      </c>
      <c r="O751" s="50" t="s">
        <v>186</v>
      </c>
      <c r="P751" s="50" t="s">
        <v>589</v>
      </c>
      <c r="Q751" s="50" t="s">
        <v>176</v>
      </c>
      <c r="R751" s="50" t="s">
        <v>163</v>
      </c>
      <c r="S751" s="50" t="s">
        <v>148</v>
      </c>
      <c r="T751" s="43" t="s">
        <v>270</v>
      </c>
      <c r="U751" s="43" t="s">
        <v>306</v>
      </c>
    </row>
    <row r="752" spans="1:21" ht="46.5" customHeight="1" x14ac:dyDescent="0.3">
      <c r="A752" s="52"/>
      <c r="B752" s="19" t="s">
        <v>1612</v>
      </c>
      <c r="C752" s="20">
        <f>COUNTIFS(Arrests!$AA:$AA,$B752,Arrests!$H:$H,N752)</f>
        <v>2</v>
      </c>
      <c r="D752" s="20">
        <f>COUNTIFS(Arrests!$AA:$AA,$B752,Arrests!$H:$H,O752)</f>
        <v>0</v>
      </c>
      <c r="E752" s="20">
        <f>COUNTIFS(Arrests!$AA:$AA,$B752,Arrests!$H:$H,P752)</f>
        <v>0</v>
      </c>
      <c r="F752" s="20">
        <f>COUNTIFS(Arrests!$AA:$AA,$B752,Arrests!$H:$H,Q752)</f>
        <v>0</v>
      </c>
      <c r="G752" s="20">
        <f>COUNTIFS(Arrests!$AA:$AA,$B752,Arrests!$H:$H,R752)</f>
        <v>0</v>
      </c>
      <c r="H752" s="20">
        <f>COUNTIFS(Arrests!$AA:$AA,$B752,Arrests!$H:$H,S752)</f>
        <v>0</v>
      </c>
      <c r="I752" s="20">
        <f>COUNTIFS(Arrests!$AA:$AA,$B752,Arrests!$H:$H,T752)</f>
        <v>0</v>
      </c>
      <c r="J752" s="20">
        <f>COUNTIFS(Arrests!$AA:$AA,$B752,Arrests!$H:$H,U752)</f>
        <v>0</v>
      </c>
      <c r="K752" s="21">
        <f>SUM(C752:J752)</f>
        <v>2</v>
      </c>
      <c r="L752" s="50"/>
      <c r="M752" s="50"/>
      <c r="N752" s="50" t="s">
        <v>84</v>
      </c>
      <c r="O752" s="50" t="s">
        <v>186</v>
      </c>
      <c r="P752" s="50" t="s">
        <v>589</v>
      </c>
      <c r="Q752" s="50" t="s">
        <v>176</v>
      </c>
      <c r="R752" s="50" t="s">
        <v>163</v>
      </c>
      <c r="S752" s="50" t="s">
        <v>148</v>
      </c>
      <c r="T752" s="43" t="s">
        <v>270</v>
      </c>
      <c r="U752" s="43" t="s">
        <v>306</v>
      </c>
    </row>
    <row r="753" spans="1:21" ht="46.5" customHeight="1" thickBot="1" x14ac:dyDescent="0.35">
      <c r="A753" s="52"/>
      <c r="B753" s="22" t="s">
        <v>1614</v>
      </c>
      <c r="C753" s="20">
        <f>COUNTIFS(Arrests!$AA:$AA,$B753,Arrests!$H:$H,N753)</f>
        <v>178</v>
      </c>
      <c r="D753" s="20">
        <f>COUNTIFS(Arrests!$AA:$AA,$B753,Arrests!$H:$H,O753)</f>
        <v>1</v>
      </c>
      <c r="E753" s="20">
        <f>COUNTIFS(Arrests!$AA:$AA,$B753,Arrests!$H:$H,P753)</f>
        <v>6</v>
      </c>
      <c r="F753" s="20">
        <f>COUNTIFS(Arrests!$AA:$AA,$B753,Arrests!$H:$H,Q753)</f>
        <v>0</v>
      </c>
      <c r="G753" s="20">
        <f>COUNTIFS(Arrests!$AA:$AA,$B753,Arrests!$H:$H,R753)</f>
        <v>0</v>
      </c>
      <c r="H753" s="20">
        <f>COUNTIFS(Arrests!$AA:$AA,$B753,Arrests!$H:$H,S753)</f>
        <v>0</v>
      </c>
      <c r="I753" s="20">
        <f>COUNTIFS(Arrests!$AA:$AA,$B753,Arrests!$H:$H,T753)</f>
        <v>33</v>
      </c>
      <c r="J753" s="20">
        <f>COUNTIFS(Arrests!$AA:$AA,$B753,Arrests!$H:$H,U753)</f>
        <v>12</v>
      </c>
      <c r="K753" s="21">
        <f>SUM(C753:J753)</f>
        <v>230</v>
      </c>
      <c r="L753" s="50"/>
      <c r="M753" s="50"/>
      <c r="N753" s="50" t="s">
        <v>84</v>
      </c>
      <c r="O753" s="50" t="s">
        <v>186</v>
      </c>
      <c r="P753" s="50" t="s">
        <v>589</v>
      </c>
      <c r="Q753" s="50" t="s">
        <v>176</v>
      </c>
      <c r="R753" s="50" t="s">
        <v>163</v>
      </c>
      <c r="S753" s="50" t="s">
        <v>148</v>
      </c>
      <c r="T753" s="43" t="s">
        <v>270</v>
      </c>
      <c r="U753" s="43" t="s">
        <v>306</v>
      </c>
    </row>
    <row r="754" spans="1:21" ht="46.5" customHeight="1" thickBot="1" x14ac:dyDescent="0.35">
      <c r="A754" s="52"/>
      <c r="B754" s="23" t="s">
        <v>2251</v>
      </c>
      <c r="C754" s="24">
        <f>SUM(C749:C753)</f>
        <v>189</v>
      </c>
      <c r="D754" s="24">
        <f t="shared" ref="D754" si="158">SUM(D749:D753)</f>
        <v>1</v>
      </c>
      <c r="E754" s="24">
        <f t="shared" ref="E754" si="159">SUM(E749:E753)</f>
        <v>6</v>
      </c>
      <c r="F754" s="24">
        <f t="shared" ref="F754" si="160">SUM(F749:F753)</f>
        <v>1</v>
      </c>
      <c r="G754" s="24">
        <f t="shared" ref="G754" si="161">SUM(G749:G753)</f>
        <v>0</v>
      </c>
      <c r="H754" s="24">
        <f t="shared" ref="H754" si="162">SUM(H749:H753)</f>
        <v>22</v>
      </c>
      <c r="I754" s="24">
        <f t="shared" ref="I754" si="163">SUM(I749:I753)</f>
        <v>33</v>
      </c>
      <c r="J754" s="24">
        <f t="shared" ref="J754" si="164">SUM(J749:J753)</f>
        <v>12</v>
      </c>
      <c r="K754" s="25">
        <f>SUM(K749:K753)</f>
        <v>264</v>
      </c>
      <c r="L754" s="50"/>
      <c r="M754" s="50"/>
      <c r="N754" s="50"/>
      <c r="O754" s="50"/>
      <c r="P754" s="50"/>
      <c r="Q754" s="50"/>
      <c r="R754" s="50"/>
      <c r="S754" s="50"/>
    </row>
    <row r="755" spans="1:21" ht="69.75" customHeight="1" thickBot="1" x14ac:dyDescent="0.35">
      <c r="A755" s="52"/>
      <c r="B755" s="182" t="s">
        <v>2303</v>
      </c>
      <c r="C755" s="182"/>
      <c r="D755" s="182"/>
      <c r="E755" s="182"/>
      <c r="F755" s="182"/>
      <c r="G755" s="182"/>
      <c r="H755" s="182"/>
      <c r="I755" s="182"/>
      <c r="J755" s="182"/>
      <c r="K755" s="183"/>
      <c r="L755" s="50"/>
      <c r="M755" s="50"/>
      <c r="N755" s="50"/>
      <c r="O755" s="50"/>
      <c r="P755" s="50"/>
      <c r="Q755" s="50"/>
      <c r="R755" s="50"/>
      <c r="S755" s="50"/>
    </row>
    <row r="756" spans="1:21" ht="39" customHeight="1" thickBot="1" x14ac:dyDescent="0.35">
      <c r="A756" s="52"/>
      <c r="B756" s="44"/>
      <c r="C756" s="44"/>
      <c r="D756" s="44"/>
      <c r="E756" s="44"/>
      <c r="F756" s="44"/>
      <c r="G756" s="44"/>
      <c r="H756" s="44"/>
      <c r="I756" s="50"/>
      <c r="J756" s="50"/>
      <c r="K756" s="50"/>
      <c r="L756" s="50"/>
      <c r="M756" s="50"/>
      <c r="N756" s="50"/>
      <c r="O756" s="50"/>
      <c r="P756" s="50"/>
      <c r="Q756" s="50"/>
      <c r="R756" s="50"/>
      <c r="S756" s="50"/>
    </row>
    <row r="757" spans="1:21" ht="46.5" customHeight="1" thickBot="1" x14ac:dyDescent="0.35">
      <c r="A757" s="52"/>
      <c r="B757" s="184" t="s">
        <v>2339</v>
      </c>
      <c r="C757" s="185"/>
      <c r="D757" s="185"/>
      <c r="E757" s="185"/>
      <c r="F757" s="185"/>
      <c r="G757" s="185"/>
      <c r="H757" s="186"/>
      <c r="I757" s="50"/>
      <c r="J757" s="50"/>
      <c r="K757" s="50"/>
      <c r="L757" s="50"/>
      <c r="M757" s="50"/>
      <c r="N757" s="50"/>
      <c r="O757" s="50"/>
      <c r="P757" s="50"/>
      <c r="Q757" s="50"/>
      <c r="R757" s="50"/>
      <c r="S757" s="50"/>
    </row>
    <row r="758" spans="1:21" ht="46.5" customHeight="1" thickBot="1" x14ac:dyDescent="0.35">
      <c r="A758" s="52"/>
      <c r="B758" s="187" t="s">
        <v>2311</v>
      </c>
      <c r="C758" s="187"/>
      <c r="D758" s="187"/>
      <c r="E758" s="187"/>
      <c r="F758" s="187"/>
      <c r="G758" s="187"/>
      <c r="H758" s="188"/>
      <c r="I758" s="50"/>
      <c r="J758" s="50"/>
      <c r="K758" s="50"/>
      <c r="L758" s="50"/>
      <c r="M758" s="50"/>
      <c r="N758" s="50"/>
      <c r="O758" s="50"/>
      <c r="P758" s="50"/>
      <c r="Q758" s="50"/>
      <c r="R758" s="50"/>
      <c r="S758" s="50"/>
    </row>
    <row r="759" spans="1:21" ht="51" customHeight="1" thickBot="1" x14ac:dyDescent="0.35">
      <c r="A759" s="52"/>
      <c r="B759" s="15"/>
      <c r="C759" s="16" t="s">
        <v>2134</v>
      </c>
      <c r="D759" s="17" t="s">
        <v>2136</v>
      </c>
      <c r="E759" s="17" t="s">
        <v>2135</v>
      </c>
      <c r="F759" s="17" t="s">
        <v>2137</v>
      </c>
      <c r="G759" s="17" t="s">
        <v>2138</v>
      </c>
      <c r="H759" s="18" t="s">
        <v>2251</v>
      </c>
      <c r="I759" s="50"/>
      <c r="J759" s="50"/>
      <c r="K759" s="50"/>
      <c r="L759" s="50"/>
      <c r="M759" s="50"/>
      <c r="N759" s="50"/>
      <c r="O759" s="50"/>
      <c r="P759" s="50"/>
      <c r="Q759" s="50"/>
      <c r="R759" s="50"/>
      <c r="S759" s="50"/>
    </row>
    <row r="760" spans="1:21" ht="46.5" customHeight="1" x14ac:dyDescent="0.3">
      <c r="A760" s="52"/>
      <c r="B760" s="19" t="s">
        <v>5</v>
      </c>
      <c r="C760" s="20">
        <f>COUNTIFS(Arrests!$L:$L,$B760,Arrests!$I:$I,K760)</f>
        <v>196</v>
      </c>
      <c r="D760" s="20">
        <f>COUNTIFS(Arrests!$L:$L,$B760,Arrests!$I:$I,L760)</f>
        <v>0</v>
      </c>
      <c r="E760" s="20">
        <f>COUNTIFS(Arrests!$L:$L,$B760,Arrests!$I:$I,M760)</f>
        <v>22</v>
      </c>
      <c r="F760" s="20">
        <f>COUNTIFS(Arrests!$L:$L,$B760,Arrests!$I:$I,N760)</f>
        <v>0</v>
      </c>
      <c r="G760" s="20">
        <f>COUNTIFS(Arrests!$L:$L,$B760,Arrests!$I:$I,O760)</f>
        <v>12</v>
      </c>
      <c r="H760" s="21">
        <f>SUM(C760:G760)</f>
        <v>230</v>
      </c>
      <c r="I760" s="50"/>
      <c r="J760" s="50"/>
      <c r="K760" s="50" t="s">
        <v>2134</v>
      </c>
      <c r="L760" s="50" t="s">
        <v>2136</v>
      </c>
      <c r="M760" s="50" t="s">
        <v>2135</v>
      </c>
      <c r="N760" s="50" t="s">
        <v>2137</v>
      </c>
      <c r="O760" s="50" t="s">
        <v>2138</v>
      </c>
      <c r="P760" s="50"/>
      <c r="Q760" s="50"/>
      <c r="R760" s="50"/>
      <c r="S760" s="50"/>
    </row>
    <row r="761" spans="1:21" ht="46.5" customHeight="1" x14ac:dyDescent="0.3">
      <c r="A761" s="52"/>
      <c r="B761" s="19" t="s">
        <v>178</v>
      </c>
      <c r="C761" s="20">
        <f>COUNTIFS(Arrests!$L:$L,$B761,Arrests!$I:$I,K761)</f>
        <v>0</v>
      </c>
      <c r="D761" s="20">
        <f>COUNTIFS(Arrests!$L:$L,$B761,Arrests!$I:$I,L761)</f>
        <v>1</v>
      </c>
      <c r="E761" s="20">
        <f>COUNTIFS(Arrests!$L:$L,$B761,Arrests!$I:$I,M761)</f>
        <v>0</v>
      </c>
      <c r="F761" s="20">
        <f>COUNTIFS(Arrests!$L:$L,$B761,Arrests!$I:$I,N761)</f>
        <v>33</v>
      </c>
      <c r="G761" s="20">
        <f>COUNTIFS(Arrests!$L:$L,$B761,Arrests!$I:$I,O761)</f>
        <v>0</v>
      </c>
      <c r="H761" s="21">
        <f>SUM(C761:G761)</f>
        <v>34</v>
      </c>
      <c r="I761" s="50"/>
      <c r="J761" s="50"/>
      <c r="K761" s="50" t="s">
        <v>2134</v>
      </c>
      <c r="L761" s="50" t="s">
        <v>2136</v>
      </c>
      <c r="M761" s="50" t="s">
        <v>2135</v>
      </c>
      <c r="N761" s="50" t="s">
        <v>2137</v>
      </c>
      <c r="O761" s="50" t="s">
        <v>2138</v>
      </c>
      <c r="P761" s="50"/>
      <c r="Q761" s="50"/>
      <c r="R761" s="50"/>
      <c r="S761" s="50"/>
    </row>
    <row r="762" spans="1:21" ht="46.5" customHeight="1" thickBot="1" x14ac:dyDescent="0.35">
      <c r="A762" s="52"/>
      <c r="B762" s="22" t="s">
        <v>112</v>
      </c>
      <c r="C762" s="20">
        <f>COUNTIFS(Arrests!$L:$L,$B762,Arrests!$I:$I,K762)</f>
        <v>0</v>
      </c>
      <c r="D762" s="20">
        <f>COUNTIFS(Arrests!$L:$L,$B762,Arrests!$I:$I,L762)</f>
        <v>0</v>
      </c>
      <c r="E762" s="20">
        <f>COUNTIFS(Arrests!$L:$L,$B762,Arrests!$I:$I,M762)</f>
        <v>0</v>
      </c>
      <c r="F762" s="20">
        <f>COUNTIFS(Arrests!$L:$L,$B762,Arrests!$I:$I,N762)</f>
        <v>0</v>
      </c>
      <c r="G762" s="20">
        <f>COUNTIFS(Arrests!$L:$L,$B762,Arrests!$I:$I,O762)</f>
        <v>0</v>
      </c>
      <c r="H762" s="21">
        <f>SUM(C762:G762)</f>
        <v>0</v>
      </c>
      <c r="I762" s="50"/>
      <c r="J762" s="50"/>
      <c r="K762" s="50" t="s">
        <v>2134</v>
      </c>
      <c r="L762" s="50" t="s">
        <v>2136</v>
      </c>
      <c r="M762" s="50" t="s">
        <v>2135</v>
      </c>
      <c r="N762" s="50" t="s">
        <v>2137</v>
      </c>
      <c r="O762" s="50" t="s">
        <v>2138</v>
      </c>
      <c r="P762" s="50"/>
      <c r="Q762" s="50"/>
      <c r="R762" s="50"/>
      <c r="S762" s="50"/>
    </row>
    <row r="763" spans="1:21" ht="46.5" customHeight="1" thickBot="1" x14ac:dyDescent="0.35">
      <c r="A763" s="52"/>
      <c r="B763" s="23" t="s">
        <v>2251</v>
      </c>
      <c r="C763" s="24">
        <f t="shared" ref="C763:H763" si="165">SUM(C760:C762)</f>
        <v>196</v>
      </c>
      <c r="D763" s="24">
        <f t="shared" si="165"/>
        <v>1</v>
      </c>
      <c r="E763" s="24">
        <f t="shared" si="165"/>
        <v>22</v>
      </c>
      <c r="F763" s="24">
        <f t="shared" si="165"/>
        <v>33</v>
      </c>
      <c r="G763" s="24">
        <f t="shared" si="165"/>
        <v>12</v>
      </c>
      <c r="H763" s="25">
        <f t="shared" si="165"/>
        <v>264</v>
      </c>
      <c r="I763" s="50"/>
      <c r="J763" s="50"/>
      <c r="K763" s="50" t="s">
        <v>2134</v>
      </c>
      <c r="L763" s="50" t="s">
        <v>2136</v>
      </c>
      <c r="M763" s="50" t="s">
        <v>2135</v>
      </c>
      <c r="N763" s="50" t="s">
        <v>2137</v>
      </c>
      <c r="O763" s="50" t="s">
        <v>2138</v>
      </c>
      <c r="P763" s="50"/>
      <c r="Q763" s="50"/>
      <c r="R763" s="50"/>
      <c r="S763" s="50"/>
    </row>
    <row r="764" spans="1:21" ht="75" customHeight="1" thickBot="1" x14ac:dyDescent="0.35">
      <c r="A764" s="52"/>
      <c r="B764" s="182" t="s">
        <v>2303</v>
      </c>
      <c r="C764" s="182"/>
      <c r="D764" s="182"/>
      <c r="E764" s="182"/>
      <c r="F764" s="182"/>
      <c r="G764" s="182"/>
      <c r="H764" s="183"/>
      <c r="I764" s="50"/>
      <c r="J764" s="50"/>
      <c r="K764" s="50"/>
      <c r="L764" s="50"/>
      <c r="M764" s="50"/>
      <c r="N764" s="50"/>
      <c r="O764" s="50"/>
      <c r="P764" s="50"/>
      <c r="Q764" s="50"/>
      <c r="R764" s="50"/>
      <c r="S764" s="50"/>
    </row>
    <row r="765" spans="1:21" ht="39" customHeight="1" thickBot="1" x14ac:dyDescent="0.35">
      <c r="A765" s="52"/>
      <c r="B765" s="44"/>
      <c r="C765" s="44"/>
      <c r="D765" s="44"/>
      <c r="E765" s="44"/>
      <c r="F765" s="44"/>
      <c r="G765" s="44"/>
      <c r="H765" s="44"/>
      <c r="I765" s="50"/>
      <c r="J765" s="50"/>
      <c r="K765" s="50"/>
      <c r="L765" s="50"/>
      <c r="M765" s="50"/>
      <c r="N765" s="50"/>
      <c r="O765" s="50"/>
      <c r="P765" s="50"/>
      <c r="Q765" s="50"/>
      <c r="R765" s="50"/>
      <c r="S765" s="50"/>
    </row>
    <row r="766" spans="1:21" ht="46.5" customHeight="1" thickBot="1" x14ac:dyDescent="0.35">
      <c r="A766" s="52"/>
      <c r="B766" s="184" t="s">
        <v>2339</v>
      </c>
      <c r="C766" s="185"/>
      <c r="D766" s="185"/>
      <c r="E766" s="185"/>
      <c r="F766" s="185"/>
      <c r="G766" s="185"/>
      <c r="H766" s="186"/>
      <c r="I766" s="50"/>
      <c r="J766" s="50"/>
      <c r="K766" s="50"/>
      <c r="L766" s="50"/>
      <c r="M766" s="50"/>
      <c r="N766" s="50"/>
      <c r="O766" s="50"/>
      <c r="P766" s="50"/>
      <c r="Q766" s="50"/>
      <c r="R766" s="50"/>
      <c r="S766" s="50"/>
    </row>
    <row r="767" spans="1:21" ht="46.5" customHeight="1" thickBot="1" x14ac:dyDescent="0.35">
      <c r="A767" s="52"/>
      <c r="B767" s="187" t="s">
        <v>2310</v>
      </c>
      <c r="C767" s="187"/>
      <c r="D767" s="187"/>
      <c r="E767" s="187"/>
      <c r="F767" s="187"/>
      <c r="G767" s="187"/>
      <c r="H767" s="188"/>
      <c r="I767" s="50"/>
      <c r="J767" s="50"/>
      <c r="K767" s="50"/>
      <c r="L767" s="50"/>
      <c r="M767" s="50"/>
      <c r="N767" s="50"/>
      <c r="O767" s="50"/>
      <c r="P767" s="50"/>
      <c r="Q767" s="50"/>
      <c r="R767" s="50"/>
      <c r="S767" s="50"/>
    </row>
    <row r="768" spans="1:21" ht="51" customHeight="1" thickBot="1" x14ac:dyDescent="0.35">
      <c r="A768" s="52"/>
      <c r="B768" s="15"/>
      <c r="C768" s="16" t="s">
        <v>2134</v>
      </c>
      <c r="D768" s="17" t="s">
        <v>2136</v>
      </c>
      <c r="E768" s="17" t="s">
        <v>2135</v>
      </c>
      <c r="F768" s="17" t="s">
        <v>2137</v>
      </c>
      <c r="G768" s="17" t="s">
        <v>2138</v>
      </c>
      <c r="H768" s="18" t="s">
        <v>2251</v>
      </c>
      <c r="I768" s="50"/>
      <c r="J768" s="50"/>
      <c r="K768" s="50"/>
      <c r="L768" s="50"/>
      <c r="M768" s="50"/>
      <c r="N768" s="50"/>
      <c r="O768" s="50"/>
      <c r="P768" s="50"/>
      <c r="Q768" s="50"/>
      <c r="R768" s="50"/>
      <c r="S768" s="50"/>
    </row>
    <row r="769" spans="1:19" ht="46.5" customHeight="1" x14ac:dyDescent="0.3">
      <c r="A769" s="52"/>
      <c r="B769" s="19" t="s">
        <v>40</v>
      </c>
      <c r="C769" s="20">
        <f>COUNTIFS(Arrests!$M:$M,$B769,Arrests!$I:$I,K769)</f>
        <v>28</v>
      </c>
      <c r="D769" s="20">
        <f>COUNTIFS(Arrests!$M:$M,$B769,Arrests!$I:$I,L769)</f>
        <v>0</v>
      </c>
      <c r="E769" s="20">
        <f>COUNTIFS(Arrests!$M:$M,$B769,Arrests!$I:$I,M769)</f>
        <v>0</v>
      </c>
      <c r="F769" s="20">
        <f>COUNTIFS(Arrests!$M:$M,$B769,Arrests!$I:$I,N769)</f>
        <v>0</v>
      </c>
      <c r="G769" s="20">
        <f>COUNTIFS(Arrests!$M:$M,$B769,Arrests!$I:$I,O769)</f>
        <v>0</v>
      </c>
      <c r="H769" s="21">
        <f>SUM(C769:G769)</f>
        <v>28</v>
      </c>
      <c r="I769" s="50"/>
      <c r="J769" s="50"/>
      <c r="K769" s="50" t="s">
        <v>2134</v>
      </c>
      <c r="L769" s="50" t="s">
        <v>2136</v>
      </c>
      <c r="M769" s="50" t="s">
        <v>2135</v>
      </c>
      <c r="N769" s="50" t="s">
        <v>2137</v>
      </c>
      <c r="O769" s="50" t="s">
        <v>2138</v>
      </c>
      <c r="P769" s="50"/>
      <c r="Q769" s="50"/>
      <c r="R769" s="50"/>
      <c r="S769" s="50"/>
    </row>
    <row r="770" spans="1:19" ht="46.5" customHeight="1" x14ac:dyDescent="0.3">
      <c r="A770" s="52"/>
      <c r="B770" s="19" t="s">
        <v>1564</v>
      </c>
      <c r="C770" s="20">
        <f>COUNTIFS(Arrests!$M:$M,$B770,Arrests!$I:$I,K770)</f>
        <v>150</v>
      </c>
      <c r="D770" s="20">
        <f>COUNTIFS(Arrests!$M:$M,$B770,Arrests!$I:$I,L770)</f>
        <v>0</v>
      </c>
      <c r="E770" s="20">
        <f>COUNTIFS(Arrests!$M:$M,$B770,Arrests!$I:$I,M770)</f>
        <v>22</v>
      </c>
      <c r="F770" s="20">
        <f>COUNTIFS(Arrests!$M:$M,$B770,Arrests!$I:$I,N770)</f>
        <v>0</v>
      </c>
      <c r="G770" s="20">
        <f>COUNTIFS(Arrests!$M:$M,$B770,Arrests!$I:$I,O770)</f>
        <v>0</v>
      </c>
      <c r="H770" s="21">
        <f>SUM(C770:G770)</f>
        <v>172</v>
      </c>
      <c r="I770" s="50"/>
      <c r="J770" s="50"/>
      <c r="K770" s="50" t="s">
        <v>2134</v>
      </c>
      <c r="L770" s="50" t="s">
        <v>2136</v>
      </c>
      <c r="M770" s="50" t="s">
        <v>2135</v>
      </c>
      <c r="N770" s="50" t="s">
        <v>2137</v>
      </c>
      <c r="O770" s="50" t="s">
        <v>2138</v>
      </c>
      <c r="P770" s="50"/>
      <c r="Q770" s="50"/>
      <c r="R770" s="50"/>
      <c r="S770" s="50"/>
    </row>
    <row r="771" spans="1:19" ht="46.5" customHeight="1" x14ac:dyDescent="0.3">
      <c r="A771" s="52"/>
      <c r="B771" s="19" t="s">
        <v>7</v>
      </c>
      <c r="C771" s="20">
        <f>COUNTIFS(Arrests!$M:$M,$B771,Arrests!$I:$I,K771)</f>
        <v>11</v>
      </c>
      <c r="D771" s="20">
        <f>COUNTIFS(Arrests!$M:$M,$B771,Arrests!$I:$I,L771)</f>
        <v>0</v>
      </c>
      <c r="E771" s="20">
        <f>COUNTIFS(Arrests!$M:$M,$B771,Arrests!$I:$I,M771)</f>
        <v>0</v>
      </c>
      <c r="F771" s="20">
        <f>COUNTIFS(Arrests!$M:$M,$B771,Arrests!$I:$I,N771)</f>
        <v>0</v>
      </c>
      <c r="G771" s="20">
        <f>COUNTIFS(Arrests!$M:$M,$B771,Arrests!$I:$I,O771)</f>
        <v>12</v>
      </c>
      <c r="H771" s="21">
        <f>SUM(C771:G771)</f>
        <v>23</v>
      </c>
      <c r="I771" s="50"/>
      <c r="J771" s="50"/>
      <c r="K771" s="50" t="s">
        <v>2134</v>
      </c>
      <c r="L771" s="50" t="s">
        <v>2136</v>
      </c>
      <c r="M771" s="50" t="s">
        <v>2135</v>
      </c>
      <c r="N771" s="50" t="s">
        <v>2137</v>
      </c>
      <c r="O771" s="50" t="s">
        <v>2138</v>
      </c>
      <c r="P771" s="50"/>
      <c r="Q771" s="50"/>
      <c r="R771" s="50"/>
      <c r="S771" s="50"/>
    </row>
    <row r="772" spans="1:19" ht="46.5" customHeight="1" x14ac:dyDescent="0.3">
      <c r="A772" s="52"/>
      <c r="B772" s="19" t="s">
        <v>215</v>
      </c>
      <c r="C772" s="20">
        <f>COUNTIFS(Arrests!$M:$M,$B772,Arrests!$I:$I,K772)</f>
        <v>7</v>
      </c>
      <c r="D772" s="20">
        <f>COUNTIFS(Arrests!$M:$M,$B772,Arrests!$I:$I,L772)</f>
        <v>0</v>
      </c>
      <c r="E772" s="20">
        <f>COUNTIFS(Arrests!$M:$M,$B772,Arrests!$I:$I,M772)</f>
        <v>0</v>
      </c>
      <c r="F772" s="20">
        <f>COUNTIFS(Arrests!$M:$M,$B772,Arrests!$I:$I,N772)</f>
        <v>0</v>
      </c>
      <c r="G772" s="20">
        <f>COUNTIFS(Arrests!$M:$M,$B772,Arrests!$I:$I,O772)</f>
        <v>0</v>
      </c>
      <c r="H772" s="21">
        <f>SUM(C772:G772)</f>
        <v>7</v>
      </c>
      <c r="I772" s="50"/>
      <c r="J772" s="50"/>
      <c r="K772" s="50" t="s">
        <v>2134</v>
      </c>
      <c r="L772" s="50" t="s">
        <v>2136</v>
      </c>
      <c r="M772" s="50" t="s">
        <v>2135</v>
      </c>
      <c r="N772" s="50" t="s">
        <v>2137</v>
      </c>
      <c r="O772" s="50" t="s">
        <v>2138</v>
      </c>
      <c r="P772" s="50"/>
      <c r="Q772" s="50"/>
      <c r="R772" s="50"/>
      <c r="S772" s="50"/>
    </row>
    <row r="773" spans="1:19" ht="46.5" customHeight="1" thickBot="1" x14ac:dyDescent="0.35">
      <c r="A773" s="52"/>
      <c r="B773" s="22" t="s">
        <v>51</v>
      </c>
      <c r="C773" s="20">
        <f>COUNTIFS(Arrests!$M:$M,$B773,Arrests!$I:$I,K773)</f>
        <v>0</v>
      </c>
      <c r="D773" s="20">
        <f>COUNTIFS(Arrests!$M:$M,$B773,Arrests!$I:$I,L773)</f>
        <v>1</v>
      </c>
      <c r="E773" s="20">
        <f>COUNTIFS(Arrests!$M:$M,$B773,Arrests!$I:$I,M773)</f>
        <v>0</v>
      </c>
      <c r="F773" s="20">
        <f>COUNTIFS(Arrests!$M:$M,$B773,Arrests!$I:$I,N773)</f>
        <v>33</v>
      </c>
      <c r="G773" s="20">
        <f>COUNTIFS(Arrests!$M:$M,$B773,Arrests!$I:$I,O773)</f>
        <v>0</v>
      </c>
      <c r="H773" s="21">
        <f>SUM(C773:G773)</f>
        <v>34</v>
      </c>
      <c r="I773" s="50"/>
      <c r="J773" s="50"/>
      <c r="K773" s="50" t="s">
        <v>2134</v>
      </c>
      <c r="L773" s="50" t="s">
        <v>2136</v>
      </c>
      <c r="M773" s="50" t="s">
        <v>2135</v>
      </c>
      <c r="N773" s="50" t="s">
        <v>2137</v>
      </c>
      <c r="O773" s="50" t="s">
        <v>2138</v>
      </c>
      <c r="P773" s="50"/>
      <c r="Q773" s="50"/>
      <c r="R773" s="50"/>
      <c r="S773" s="50"/>
    </row>
    <row r="774" spans="1:19" ht="46.5" customHeight="1" thickBot="1" x14ac:dyDescent="0.35">
      <c r="A774" s="52"/>
      <c r="B774" s="23" t="s">
        <v>2251</v>
      </c>
      <c r="C774" s="24">
        <f t="shared" ref="C774:H774" si="166">SUM(C769:C773)</f>
        <v>196</v>
      </c>
      <c r="D774" s="24">
        <f t="shared" si="166"/>
        <v>1</v>
      </c>
      <c r="E774" s="24">
        <f t="shared" si="166"/>
        <v>22</v>
      </c>
      <c r="F774" s="24">
        <f t="shared" si="166"/>
        <v>33</v>
      </c>
      <c r="G774" s="24">
        <f t="shared" si="166"/>
        <v>12</v>
      </c>
      <c r="H774" s="25">
        <f t="shared" si="166"/>
        <v>264</v>
      </c>
      <c r="I774" s="50"/>
      <c r="J774" s="50"/>
      <c r="K774" s="50"/>
      <c r="L774" s="50"/>
      <c r="M774" s="50"/>
      <c r="N774" s="50"/>
      <c r="O774" s="50"/>
      <c r="P774" s="50"/>
      <c r="Q774" s="50"/>
      <c r="R774" s="50"/>
      <c r="S774" s="50"/>
    </row>
    <row r="775" spans="1:19" ht="75" customHeight="1" thickBot="1" x14ac:dyDescent="0.35">
      <c r="A775" s="52"/>
      <c r="B775" s="182" t="s">
        <v>2303</v>
      </c>
      <c r="C775" s="182"/>
      <c r="D775" s="182"/>
      <c r="E775" s="182"/>
      <c r="F775" s="182"/>
      <c r="G775" s="182"/>
      <c r="H775" s="183"/>
      <c r="I775" s="50"/>
      <c r="J775" s="50"/>
      <c r="K775" s="50"/>
      <c r="L775" s="50"/>
      <c r="M775" s="50"/>
      <c r="N775" s="50"/>
      <c r="O775" s="50"/>
      <c r="P775" s="50"/>
      <c r="Q775" s="50"/>
      <c r="R775" s="50"/>
      <c r="S775" s="50"/>
    </row>
    <row r="776" spans="1:19" ht="39" customHeight="1" thickBot="1" x14ac:dyDescent="0.35">
      <c r="A776" s="52"/>
      <c r="B776" s="44"/>
      <c r="C776" s="44"/>
      <c r="D776" s="44"/>
      <c r="E776" s="44"/>
      <c r="F776" s="44"/>
      <c r="G776" s="44"/>
      <c r="H776" s="44"/>
      <c r="I776" s="50"/>
      <c r="J776" s="50"/>
      <c r="K776" s="50"/>
      <c r="L776" s="50"/>
      <c r="M776" s="50"/>
      <c r="N776" s="50"/>
      <c r="O776" s="50"/>
      <c r="P776" s="50"/>
      <c r="Q776" s="50"/>
      <c r="R776" s="50"/>
      <c r="S776" s="50"/>
    </row>
    <row r="777" spans="1:19" ht="46.5" customHeight="1" thickBot="1" x14ac:dyDescent="0.35">
      <c r="A777" s="52"/>
      <c r="B777" s="184" t="s">
        <v>2339</v>
      </c>
      <c r="C777" s="185"/>
      <c r="D777" s="185"/>
      <c r="E777" s="185"/>
      <c r="F777" s="185"/>
      <c r="G777" s="185"/>
      <c r="H777" s="186"/>
      <c r="I777" s="50"/>
      <c r="J777" s="50"/>
      <c r="K777" s="50"/>
      <c r="L777" s="50"/>
      <c r="M777" s="50"/>
      <c r="N777" s="50"/>
      <c r="O777" s="50"/>
      <c r="P777" s="50"/>
      <c r="Q777" s="50"/>
      <c r="R777" s="50"/>
      <c r="S777" s="50"/>
    </row>
    <row r="778" spans="1:19" ht="52.5" customHeight="1" thickBot="1" x14ac:dyDescent="0.35">
      <c r="A778" s="52"/>
      <c r="B778" s="187" t="s">
        <v>2309</v>
      </c>
      <c r="C778" s="187"/>
      <c r="D778" s="187"/>
      <c r="E778" s="187"/>
      <c r="F778" s="187"/>
      <c r="G778" s="187"/>
      <c r="H778" s="188"/>
      <c r="I778" s="50"/>
      <c r="J778" s="50"/>
      <c r="K778" s="50"/>
      <c r="L778" s="50"/>
      <c r="M778" s="50"/>
      <c r="N778" s="50"/>
      <c r="O778" s="50"/>
      <c r="P778" s="50"/>
      <c r="Q778" s="50"/>
      <c r="R778" s="50"/>
      <c r="S778" s="50"/>
    </row>
    <row r="779" spans="1:19" ht="50.25" customHeight="1" thickBot="1" x14ac:dyDescent="0.35">
      <c r="A779" s="52"/>
      <c r="B779" s="15"/>
      <c r="C779" s="16" t="s">
        <v>2134</v>
      </c>
      <c r="D779" s="17" t="s">
        <v>2136</v>
      </c>
      <c r="E779" s="17" t="s">
        <v>2135</v>
      </c>
      <c r="F779" s="17" t="s">
        <v>2137</v>
      </c>
      <c r="G779" s="17" t="s">
        <v>2138</v>
      </c>
      <c r="H779" s="18" t="s">
        <v>2251</v>
      </c>
      <c r="I779" s="50"/>
      <c r="J779" s="50"/>
      <c r="K779" s="50"/>
      <c r="L779" s="50"/>
      <c r="M779" s="50"/>
      <c r="N779" s="50"/>
      <c r="O779" s="50"/>
      <c r="P779" s="50"/>
      <c r="Q779" s="50"/>
      <c r="R779" s="50"/>
      <c r="S779" s="50"/>
    </row>
    <row r="780" spans="1:19" ht="46.5" customHeight="1" x14ac:dyDescent="0.3">
      <c r="A780" s="52"/>
      <c r="B780" s="19" t="s">
        <v>1610</v>
      </c>
      <c r="C780" s="20">
        <f>COUNTIFS(Arrests!$AA:$AA,$B780,Arrests!$I:$I,K780)</f>
        <v>9</v>
      </c>
      <c r="D780" s="20">
        <f>COUNTIFS(Arrests!$AA:$AA,$B780,Arrests!$I:$I,L780)</f>
        <v>0</v>
      </c>
      <c r="E780" s="20">
        <f>COUNTIFS(Arrests!$AA:$AA,$B780,Arrests!$I:$I,M780)</f>
        <v>0</v>
      </c>
      <c r="F780" s="20">
        <f>COUNTIFS(Arrests!$AA:$AA,$B780,Arrests!$I:$I,N780)</f>
        <v>0</v>
      </c>
      <c r="G780" s="20">
        <f>COUNTIFS(Arrests!$AA:$AA,$B780,Arrests!$I:$I,O780)</f>
        <v>0</v>
      </c>
      <c r="H780" s="21">
        <f>SUM(C780:G780)</f>
        <v>9</v>
      </c>
      <c r="I780" s="50"/>
      <c r="J780" s="50"/>
      <c r="K780" s="50" t="s">
        <v>2134</v>
      </c>
      <c r="L780" s="50" t="s">
        <v>2136</v>
      </c>
      <c r="M780" s="50" t="s">
        <v>2135</v>
      </c>
      <c r="N780" s="50" t="s">
        <v>2137</v>
      </c>
      <c r="O780" s="50" t="s">
        <v>2138</v>
      </c>
      <c r="P780" s="50"/>
      <c r="Q780" s="50"/>
      <c r="R780" s="50"/>
      <c r="S780" s="50"/>
    </row>
    <row r="781" spans="1:19" ht="46.5" customHeight="1" x14ac:dyDescent="0.3">
      <c r="A781" s="52"/>
      <c r="B781" s="19" t="s">
        <v>1611</v>
      </c>
      <c r="C781" s="20">
        <f>COUNTIFS(Arrests!$AA:$AA,$B781,Arrests!$I:$I,K781)</f>
        <v>0</v>
      </c>
      <c r="D781" s="20">
        <f>COUNTIFS(Arrests!$AA:$AA,$B781,Arrests!$I:$I,L781)</f>
        <v>0</v>
      </c>
      <c r="E781" s="20">
        <f>COUNTIFS(Arrests!$AA:$AA,$B781,Arrests!$I:$I,M781)</f>
        <v>0</v>
      </c>
      <c r="F781" s="20">
        <f>COUNTIFS(Arrests!$AA:$AA,$B781,Arrests!$I:$I,N781)</f>
        <v>0</v>
      </c>
      <c r="G781" s="20">
        <f>COUNTIFS(Arrests!$AA:$AA,$B781,Arrests!$I:$I,O781)</f>
        <v>0</v>
      </c>
      <c r="H781" s="21">
        <f>SUM(C781:G781)</f>
        <v>0</v>
      </c>
      <c r="I781" s="50"/>
      <c r="J781" s="50"/>
      <c r="K781" s="50" t="s">
        <v>2134</v>
      </c>
      <c r="L781" s="50" t="s">
        <v>2136</v>
      </c>
      <c r="M781" s="50" t="s">
        <v>2135</v>
      </c>
      <c r="N781" s="50" t="s">
        <v>2137</v>
      </c>
      <c r="O781" s="50" t="s">
        <v>2138</v>
      </c>
      <c r="P781" s="50"/>
      <c r="Q781" s="50"/>
      <c r="R781" s="50"/>
      <c r="S781" s="50"/>
    </row>
    <row r="782" spans="1:19" ht="46.5" customHeight="1" x14ac:dyDescent="0.3">
      <c r="A782" s="52"/>
      <c r="B782" s="19" t="s">
        <v>1613</v>
      </c>
      <c r="C782" s="20">
        <f>COUNTIFS(Arrests!$AA:$AA,$B782,Arrests!$I:$I,K782)</f>
        <v>0</v>
      </c>
      <c r="D782" s="20">
        <f>COUNTIFS(Arrests!$AA:$AA,$B782,Arrests!$I:$I,L782)</f>
        <v>1</v>
      </c>
      <c r="E782" s="20">
        <f>COUNTIFS(Arrests!$AA:$AA,$B782,Arrests!$I:$I,M782)</f>
        <v>22</v>
      </c>
      <c r="F782" s="20">
        <f>COUNTIFS(Arrests!$AA:$AA,$B782,Arrests!$I:$I,N782)</f>
        <v>0</v>
      </c>
      <c r="G782" s="20">
        <f>COUNTIFS(Arrests!$AA:$AA,$B782,Arrests!$I:$I,O782)</f>
        <v>0</v>
      </c>
      <c r="H782" s="21">
        <f>SUM(C782:G782)</f>
        <v>23</v>
      </c>
      <c r="I782" s="50"/>
      <c r="J782" s="50"/>
      <c r="K782" s="50" t="s">
        <v>2134</v>
      </c>
      <c r="L782" s="50" t="s">
        <v>2136</v>
      </c>
      <c r="M782" s="50" t="s">
        <v>2135</v>
      </c>
      <c r="N782" s="50" t="s">
        <v>2137</v>
      </c>
      <c r="O782" s="50" t="s">
        <v>2138</v>
      </c>
      <c r="P782" s="50"/>
      <c r="Q782" s="50"/>
      <c r="R782" s="50"/>
      <c r="S782" s="50"/>
    </row>
    <row r="783" spans="1:19" ht="46.5" customHeight="1" x14ac:dyDescent="0.3">
      <c r="A783" s="52"/>
      <c r="B783" s="19" t="s">
        <v>1612</v>
      </c>
      <c r="C783" s="20">
        <f>COUNTIFS(Arrests!$AA:$AA,$B783,Arrests!$I:$I,K783)</f>
        <v>2</v>
      </c>
      <c r="D783" s="20">
        <f>COUNTIFS(Arrests!$AA:$AA,$B783,Arrests!$I:$I,L783)</f>
        <v>0</v>
      </c>
      <c r="E783" s="20">
        <f>COUNTIFS(Arrests!$AA:$AA,$B783,Arrests!$I:$I,M783)</f>
        <v>0</v>
      </c>
      <c r="F783" s="20">
        <f>COUNTIFS(Arrests!$AA:$AA,$B783,Arrests!$I:$I,N783)</f>
        <v>0</v>
      </c>
      <c r="G783" s="20">
        <f>COUNTIFS(Arrests!$AA:$AA,$B783,Arrests!$I:$I,O783)</f>
        <v>0</v>
      </c>
      <c r="H783" s="21">
        <f>SUM(C783:G783)</f>
        <v>2</v>
      </c>
      <c r="I783" s="50"/>
      <c r="J783" s="50"/>
      <c r="K783" s="50" t="s">
        <v>2134</v>
      </c>
      <c r="L783" s="50" t="s">
        <v>2136</v>
      </c>
      <c r="M783" s="50" t="s">
        <v>2135</v>
      </c>
      <c r="N783" s="50" t="s">
        <v>2137</v>
      </c>
      <c r="O783" s="50" t="s">
        <v>2138</v>
      </c>
      <c r="P783" s="50"/>
      <c r="Q783" s="50"/>
      <c r="R783" s="50"/>
      <c r="S783" s="50"/>
    </row>
    <row r="784" spans="1:19" ht="46.5" customHeight="1" thickBot="1" x14ac:dyDescent="0.35">
      <c r="A784" s="52"/>
      <c r="B784" s="22" t="s">
        <v>1614</v>
      </c>
      <c r="C784" s="20">
        <f>COUNTIFS(Arrests!$AA:$AA,$B784,Arrests!$I:$I,K784)</f>
        <v>185</v>
      </c>
      <c r="D784" s="20">
        <f>COUNTIFS(Arrests!$AA:$AA,$B784,Arrests!$I:$I,L784)</f>
        <v>0</v>
      </c>
      <c r="E784" s="20">
        <f>COUNTIFS(Arrests!$AA:$AA,$B784,Arrests!$I:$I,M784)</f>
        <v>0</v>
      </c>
      <c r="F784" s="20">
        <f>COUNTIFS(Arrests!$AA:$AA,$B784,Arrests!$I:$I,N784)</f>
        <v>33</v>
      </c>
      <c r="G784" s="20">
        <f>COUNTIFS(Arrests!$AA:$AA,$B784,Arrests!$I:$I,O784)</f>
        <v>12</v>
      </c>
      <c r="H784" s="21">
        <f>SUM(C784:G784)</f>
        <v>230</v>
      </c>
      <c r="I784" s="50"/>
      <c r="J784" s="50"/>
      <c r="K784" s="50" t="s">
        <v>2134</v>
      </c>
      <c r="L784" s="50" t="s">
        <v>2136</v>
      </c>
      <c r="M784" s="50" t="s">
        <v>2135</v>
      </c>
      <c r="N784" s="50" t="s">
        <v>2137</v>
      </c>
      <c r="O784" s="50" t="s">
        <v>2138</v>
      </c>
      <c r="P784" s="50"/>
      <c r="Q784" s="50"/>
      <c r="R784" s="50"/>
      <c r="S784" s="50"/>
    </row>
    <row r="785" spans="1:19" ht="46.5" customHeight="1" thickBot="1" x14ac:dyDescent="0.35">
      <c r="A785" s="52"/>
      <c r="B785" s="23" t="s">
        <v>2251</v>
      </c>
      <c r="C785" s="24">
        <f t="shared" ref="C785:H785" si="167">SUM(C780:C784)</f>
        <v>196</v>
      </c>
      <c r="D785" s="24">
        <f t="shared" si="167"/>
        <v>1</v>
      </c>
      <c r="E785" s="24">
        <f t="shared" si="167"/>
        <v>22</v>
      </c>
      <c r="F785" s="24">
        <f t="shared" si="167"/>
        <v>33</v>
      </c>
      <c r="G785" s="24">
        <f t="shared" si="167"/>
        <v>12</v>
      </c>
      <c r="H785" s="25">
        <f t="shared" si="167"/>
        <v>264</v>
      </c>
      <c r="I785" s="50"/>
      <c r="J785" s="50"/>
      <c r="K785" s="50" t="s">
        <v>2134</v>
      </c>
      <c r="L785" s="50" t="s">
        <v>2136</v>
      </c>
      <c r="M785" s="50" t="s">
        <v>2135</v>
      </c>
      <c r="N785" s="50" t="s">
        <v>2137</v>
      </c>
      <c r="O785" s="50" t="s">
        <v>2138</v>
      </c>
      <c r="P785" s="50"/>
      <c r="Q785" s="50"/>
      <c r="R785" s="50"/>
      <c r="S785" s="50"/>
    </row>
    <row r="786" spans="1:19" ht="75" customHeight="1" thickBot="1" x14ac:dyDescent="0.35">
      <c r="A786" s="52"/>
      <c r="B786" s="182" t="s">
        <v>2303</v>
      </c>
      <c r="C786" s="182"/>
      <c r="D786" s="182"/>
      <c r="E786" s="182"/>
      <c r="F786" s="182"/>
      <c r="G786" s="182"/>
      <c r="H786" s="183"/>
      <c r="I786" s="50"/>
      <c r="J786" s="50"/>
      <c r="K786" s="50"/>
      <c r="L786" s="50"/>
      <c r="M786" s="50"/>
      <c r="N786" s="50"/>
      <c r="O786" s="50"/>
      <c r="P786" s="50"/>
      <c r="Q786" s="50"/>
      <c r="R786" s="50"/>
      <c r="S786" s="50"/>
    </row>
    <row r="787" spans="1:19" ht="39" customHeight="1" thickBot="1" x14ac:dyDescent="0.35">
      <c r="A787" s="52"/>
      <c r="B787" s="44"/>
      <c r="C787" s="44"/>
      <c r="D787" s="44"/>
      <c r="E787" s="44"/>
      <c r="F787" s="44"/>
      <c r="G787" s="50"/>
      <c r="H787" s="50"/>
      <c r="I787" s="50"/>
      <c r="J787" s="50"/>
      <c r="K787" s="50"/>
      <c r="L787" s="50"/>
      <c r="M787" s="50"/>
      <c r="N787" s="50"/>
      <c r="O787" s="50"/>
      <c r="P787" s="50"/>
      <c r="Q787" s="50"/>
      <c r="R787" s="50"/>
      <c r="S787" s="50"/>
    </row>
    <row r="788" spans="1:19" ht="46.5" customHeight="1" thickBot="1" x14ac:dyDescent="0.35">
      <c r="A788" s="52"/>
      <c r="B788" s="184" t="s">
        <v>2339</v>
      </c>
      <c r="C788" s="185"/>
      <c r="D788" s="185"/>
      <c r="E788" s="185"/>
      <c r="F788" s="186"/>
      <c r="G788" s="50"/>
      <c r="H788" s="50"/>
      <c r="I788" s="50"/>
      <c r="J788" s="50"/>
      <c r="K788" s="50"/>
      <c r="L788" s="50"/>
      <c r="M788" s="50"/>
      <c r="N788" s="50"/>
      <c r="O788" s="50"/>
      <c r="P788" s="50"/>
      <c r="Q788" s="50"/>
      <c r="R788" s="50"/>
      <c r="S788" s="50"/>
    </row>
    <row r="789" spans="1:19" ht="46.5" customHeight="1" thickBot="1" x14ac:dyDescent="0.35">
      <c r="A789" s="52"/>
      <c r="B789" s="187" t="s">
        <v>2308</v>
      </c>
      <c r="C789" s="187"/>
      <c r="D789" s="187"/>
      <c r="E789" s="187"/>
      <c r="F789" s="188"/>
      <c r="G789" s="50"/>
      <c r="H789" s="50"/>
      <c r="I789" s="50"/>
      <c r="J789" s="50"/>
      <c r="K789" s="50"/>
      <c r="L789" s="50"/>
      <c r="M789" s="50"/>
      <c r="N789" s="50"/>
      <c r="O789" s="50"/>
      <c r="P789" s="50"/>
      <c r="Q789" s="50"/>
      <c r="R789" s="50"/>
      <c r="S789" s="50"/>
    </row>
    <row r="790" spans="1:19" ht="48.75" customHeight="1" thickBot="1" x14ac:dyDescent="0.35">
      <c r="A790" s="52"/>
      <c r="B790" s="15"/>
      <c r="C790" s="16" t="s">
        <v>5</v>
      </c>
      <c r="D790" s="17" t="s">
        <v>178</v>
      </c>
      <c r="E790" s="17" t="s">
        <v>112</v>
      </c>
      <c r="F790" s="18" t="s">
        <v>2251</v>
      </c>
      <c r="G790" s="50"/>
      <c r="H790" s="50"/>
      <c r="I790" s="50"/>
      <c r="J790" s="50"/>
      <c r="K790" s="50"/>
      <c r="L790" s="50"/>
      <c r="M790" s="50"/>
      <c r="N790" s="50"/>
      <c r="O790" s="50"/>
      <c r="P790" s="50"/>
      <c r="Q790" s="50"/>
      <c r="R790" s="50"/>
      <c r="S790" s="50"/>
    </row>
    <row r="791" spans="1:19" ht="46.5" customHeight="1" x14ac:dyDescent="0.3">
      <c r="A791" s="52"/>
      <c r="B791" s="19" t="s">
        <v>2219</v>
      </c>
      <c r="C791" s="20">
        <f>COUNTIFS(Arrests!$U:$U,$B791,Arrests!$L:$L,I791)</f>
        <v>3</v>
      </c>
      <c r="D791" s="20">
        <f>COUNTIFS(Arrests!$U:$U,$B791,Arrests!$L:$L,J791)</f>
        <v>0</v>
      </c>
      <c r="E791" s="20">
        <f>COUNTIFS(Arrests!$U:$U,$B791,Arrests!$L:$L,K791)</f>
        <v>0</v>
      </c>
      <c r="F791" s="21">
        <f>SUM(C791:E791)</f>
        <v>3</v>
      </c>
      <c r="G791" s="50"/>
      <c r="H791" s="50"/>
      <c r="I791" s="50" t="s">
        <v>5</v>
      </c>
      <c r="J791" s="50" t="s">
        <v>178</v>
      </c>
      <c r="K791" s="50" t="s">
        <v>112</v>
      </c>
      <c r="L791" s="50"/>
      <c r="M791" s="50"/>
      <c r="N791" s="50"/>
      <c r="O791" s="50"/>
      <c r="P791" s="50"/>
      <c r="Q791" s="50"/>
      <c r="R791" s="50"/>
      <c r="S791" s="50"/>
    </row>
    <row r="792" spans="1:19" ht="46.5" customHeight="1" x14ac:dyDescent="0.3">
      <c r="A792" s="52"/>
      <c r="B792" s="19" t="s">
        <v>2207</v>
      </c>
      <c r="C792" s="20">
        <f>COUNTIFS(Arrests!$U:$U,$B792,Arrests!$L:$L,I792)</f>
        <v>6</v>
      </c>
      <c r="D792" s="20">
        <f>COUNTIFS(Arrests!$U:$U,$B792,Arrests!$L:$L,J792)</f>
        <v>34</v>
      </c>
      <c r="E792" s="20">
        <f>COUNTIFS(Arrests!$U:$U,$B792,Arrests!$L:$L,K792)</f>
        <v>0</v>
      </c>
      <c r="F792" s="21">
        <f>SUM(C792:E792)</f>
        <v>40</v>
      </c>
      <c r="G792" s="50"/>
      <c r="H792" s="50"/>
      <c r="I792" s="50" t="s">
        <v>5</v>
      </c>
      <c r="J792" s="50" t="s">
        <v>178</v>
      </c>
      <c r="K792" s="50" t="s">
        <v>112</v>
      </c>
      <c r="L792" s="50"/>
      <c r="M792" s="50"/>
      <c r="N792" s="50"/>
      <c r="O792" s="50"/>
      <c r="P792" s="50"/>
      <c r="Q792" s="50"/>
      <c r="R792" s="50"/>
      <c r="S792" s="50"/>
    </row>
    <row r="793" spans="1:19" ht="46.5" customHeight="1" x14ac:dyDescent="0.3">
      <c r="A793" s="52"/>
      <c r="B793" s="19" t="s">
        <v>2220</v>
      </c>
      <c r="C793" s="20">
        <f>COUNTIFS(Arrests!$U:$U,$B793,Arrests!$L:$L,I793)</f>
        <v>0</v>
      </c>
      <c r="D793" s="20">
        <f>COUNTIFS(Arrests!$U:$U,$B793,Arrests!$L:$L,J793)</f>
        <v>0</v>
      </c>
      <c r="E793" s="20">
        <f>COUNTIFS(Arrests!$U:$U,$B793,Arrests!$L:$L,K793)</f>
        <v>0</v>
      </c>
      <c r="F793" s="21">
        <f>SUM(C793:E793)</f>
        <v>0</v>
      </c>
      <c r="G793" s="50"/>
      <c r="H793" s="50"/>
      <c r="I793" s="50" t="s">
        <v>5</v>
      </c>
      <c r="J793" s="50" t="s">
        <v>178</v>
      </c>
      <c r="K793" s="50" t="s">
        <v>112</v>
      </c>
      <c r="L793" s="50"/>
      <c r="M793" s="50"/>
      <c r="N793" s="50"/>
      <c r="O793" s="50"/>
      <c r="P793" s="50"/>
      <c r="Q793" s="50"/>
      <c r="R793" s="50"/>
      <c r="S793" s="50"/>
    </row>
    <row r="794" spans="1:19" ht="46.5" customHeight="1" x14ac:dyDescent="0.3">
      <c r="A794" s="52"/>
      <c r="B794" s="19" t="s">
        <v>1548</v>
      </c>
      <c r="C794" s="20">
        <f>COUNTIFS(Arrests!$U:$U,$B794,Arrests!$L:$L,I794)</f>
        <v>0</v>
      </c>
      <c r="D794" s="20">
        <f>COUNTIFS(Arrests!$U:$U,$B794,Arrests!$L:$L,J794)</f>
        <v>0</v>
      </c>
      <c r="E794" s="20">
        <f>COUNTIFS(Arrests!$U:$U,$B794,Arrests!$L:$L,K794)</f>
        <v>0</v>
      </c>
      <c r="F794" s="21">
        <f>SUM(C794:E794)</f>
        <v>0</v>
      </c>
      <c r="G794" s="50"/>
      <c r="H794" s="50"/>
      <c r="I794" s="50" t="s">
        <v>5</v>
      </c>
      <c r="J794" s="50" t="s">
        <v>178</v>
      </c>
      <c r="K794" s="50" t="s">
        <v>112</v>
      </c>
      <c r="L794" s="50"/>
      <c r="M794" s="50"/>
      <c r="N794" s="50"/>
      <c r="O794" s="50"/>
      <c r="P794" s="50"/>
      <c r="Q794" s="50"/>
      <c r="R794" s="50"/>
      <c r="S794" s="50"/>
    </row>
    <row r="795" spans="1:19" ht="46.5" customHeight="1" thickBot="1" x14ac:dyDescent="0.35">
      <c r="A795" s="52"/>
      <c r="B795" s="22" t="s">
        <v>2221</v>
      </c>
      <c r="C795" s="20">
        <f>COUNTIFS(Arrests!$U:$U,$B795,Arrests!$L:$L,I795)</f>
        <v>221</v>
      </c>
      <c r="D795" s="20">
        <f>COUNTIFS(Arrests!$U:$U,$B795,Arrests!$L:$L,J795)</f>
        <v>0</v>
      </c>
      <c r="E795" s="20">
        <f>COUNTIFS(Arrests!$U:$U,$B795,Arrests!$L:$L,K795)</f>
        <v>0</v>
      </c>
      <c r="F795" s="21">
        <f>SUM(C795:E795)</f>
        <v>221</v>
      </c>
      <c r="G795" s="50"/>
      <c r="H795" s="50"/>
      <c r="I795" s="50" t="s">
        <v>5</v>
      </c>
      <c r="J795" s="50" t="s">
        <v>178</v>
      </c>
      <c r="K795" s="50" t="s">
        <v>112</v>
      </c>
      <c r="L795" s="50"/>
      <c r="M795" s="50"/>
      <c r="N795" s="50"/>
      <c r="O795" s="50"/>
      <c r="P795" s="50"/>
      <c r="Q795" s="50"/>
      <c r="R795" s="50"/>
      <c r="S795" s="50"/>
    </row>
    <row r="796" spans="1:19" ht="46.5" customHeight="1" thickBot="1" x14ac:dyDescent="0.35">
      <c r="A796" s="52"/>
      <c r="B796" s="23" t="s">
        <v>2251</v>
      </c>
      <c r="C796" s="24">
        <f>SUM(C791:C795)</f>
        <v>230</v>
      </c>
      <c r="D796" s="24">
        <f>SUM(D791:D795)</f>
        <v>34</v>
      </c>
      <c r="E796" s="24">
        <f>SUM(E791:E795)</f>
        <v>0</v>
      </c>
      <c r="F796" s="25">
        <f>SUM(F791:F795)</f>
        <v>264</v>
      </c>
      <c r="G796" s="50"/>
      <c r="H796" s="50"/>
      <c r="I796" s="50" t="s">
        <v>5</v>
      </c>
      <c r="J796" s="50" t="s">
        <v>178</v>
      </c>
      <c r="K796" s="50" t="s">
        <v>112</v>
      </c>
      <c r="L796" s="50"/>
      <c r="M796" s="50"/>
      <c r="N796" s="50"/>
      <c r="O796" s="50"/>
      <c r="P796" s="50"/>
      <c r="Q796" s="50"/>
      <c r="R796" s="50"/>
      <c r="S796" s="50"/>
    </row>
    <row r="797" spans="1:19" ht="72.75" customHeight="1" thickBot="1" x14ac:dyDescent="0.35">
      <c r="A797" s="52"/>
      <c r="B797" s="182" t="s">
        <v>2303</v>
      </c>
      <c r="C797" s="182"/>
      <c r="D797" s="182"/>
      <c r="E797" s="182"/>
      <c r="F797" s="183"/>
      <c r="G797" s="50"/>
      <c r="H797" s="50"/>
      <c r="I797" s="50"/>
      <c r="J797" s="50"/>
      <c r="K797" s="50"/>
      <c r="L797" s="50"/>
      <c r="M797" s="50"/>
      <c r="N797" s="50"/>
      <c r="O797" s="50"/>
      <c r="P797" s="50"/>
      <c r="Q797" s="50"/>
      <c r="R797" s="50"/>
      <c r="S797" s="50"/>
    </row>
    <row r="798" spans="1:19" ht="39" customHeight="1" thickBot="1" x14ac:dyDescent="0.35">
      <c r="A798" s="52"/>
      <c r="B798" s="44"/>
      <c r="C798" s="44"/>
      <c r="D798" s="44"/>
      <c r="E798" s="44"/>
      <c r="F798" s="44"/>
      <c r="G798" s="50"/>
      <c r="H798" s="50"/>
      <c r="I798" s="50"/>
      <c r="J798" s="50"/>
      <c r="K798" s="50"/>
      <c r="L798" s="50"/>
      <c r="M798" s="50"/>
      <c r="N798" s="50"/>
      <c r="O798" s="50"/>
      <c r="P798" s="50"/>
      <c r="Q798" s="50"/>
      <c r="R798" s="50"/>
      <c r="S798" s="50"/>
    </row>
    <row r="799" spans="1:19" ht="46.5" customHeight="1" thickBot="1" x14ac:dyDescent="0.35">
      <c r="A799" s="52"/>
      <c r="B799" s="184" t="s">
        <v>2339</v>
      </c>
      <c r="C799" s="185"/>
      <c r="D799" s="185"/>
      <c r="E799" s="185"/>
      <c r="F799" s="186"/>
      <c r="G799" s="50"/>
      <c r="H799" s="50"/>
      <c r="I799" s="50"/>
      <c r="J799" s="50"/>
      <c r="K799" s="50"/>
      <c r="L799" s="50"/>
      <c r="M799" s="50"/>
      <c r="N799" s="50"/>
      <c r="O799" s="50"/>
      <c r="P799" s="50"/>
      <c r="Q799" s="50"/>
      <c r="R799" s="50"/>
      <c r="S799" s="50"/>
    </row>
    <row r="800" spans="1:19" ht="46.5" customHeight="1" thickBot="1" x14ac:dyDescent="0.35">
      <c r="A800" s="52"/>
      <c r="B800" s="187" t="s">
        <v>2312</v>
      </c>
      <c r="C800" s="187"/>
      <c r="D800" s="187"/>
      <c r="E800" s="187"/>
      <c r="F800" s="188"/>
      <c r="G800" s="50"/>
      <c r="H800" s="50"/>
      <c r="I800" s="50"/>
      <c r="J800" s="50"/>
      <c r="K800" s="50"/>
      <c r="L800" s="50"/>
      <c r="M800" s="50"/>
      <c r="N800" s="50"/>
      <c r="O800" s="50"/>
      <c r="P800" s="50"/>
      <c r="Q800" s="50"/>
      <c r="R800" s="50"/>
      <c r="S800" s="50"/>
    </row>
    <row r="801" spans="1:19" ht="51" customHeight="1" thickBot="1" x14ac:dyDescent="0.35">
      <c r="A801" s="52"/>
      <c r="B801" s="15"/>
      <c r="C801" s="16" t="s">
        <v>5</v>
      </c>
      <c r="D801" s="17" t="s">
        <v>178</v>
      </c>
      <c r="E801" s="17" t="s">
        <v>112</v>
      </c>
      <c r="F801" s="18" t="s">
        <v>2251</v>
      </c>
      <c r="G801" s="50"/>
      <c r="H801" s="50"/>
      <c r="I801" s="50"/>
      <c r="J801" s="50"/>
      <c r="K801" s="50"/>
      <c r="L801" s="50"/>
      <c r="M801" s="50"/>
      <c r="N801" s="50"/>
      <c r="O801" s="50"/>
      <c r="P801" s="50"/>
      <c r="Q801" s="50"/>
      <c r="R801" s="50"/>
      <c r="S801" s="50"/>
    </row>
    <row r="802" spans="1:19" ht="46.5" customHeight="1" x14ac:dyDescent="0.3">
      <c r="A802" s="52"/>
      <c r="B802" s="19" t="s">
        <v>1610</v>
      </c>
      <c r="C802" s="20">
        <f>COUNTIFS(Arrests!$AA:$AA,$B802,Arrests!$L:$L,I802)</f>
        <v>9</v>
      </c>
      <c r="D802" s="20">
        <f>COUNTIFS(Arrests!$AA:$AA,$B802,Arrests!$L:$L,J802)</f>
        <v>0</v>
      </c>
      <c r="E802" s="20">
        <f>COUNTIFS(Arrests!$AA:$AA,$B802,Arrests!$L:$L,K802)</f>
        <v>0</v>
      </c>
      <c r="F802" s="21">
        <f>SUM(C802:E802)</f>
        <v>9</v>
      </c>
      <c r="G802" s="50"/>
      <c r="H802" s="50"/>
      <c r="I802" s="50" t="s">
        <v>5</v>
      </c>
      <c r="J802" s="50" t="s">
        <v>178</v>
      </c>
      <c r="K802" s="50" t="s">
        <v>112</v>
      </c>
      <c r="L802" s="50"/>
      <c r="M802" s="50"/>
      <c r="N802" s="50"/>
      <c r="O802" s="50"/>
      <c r="P802" s="50"/>
      <c r="Q802" s="50"/>
      <c r="R802" s="50"/>
      <c r="S802" s="50"/>
    </row>
    <row r="803" spans="1:19" ht="46.5" customHeight="1" x14ac:dyDescent="0.3">
      <c r="A803" s="52"/>
      <c r="B803" s="19" t="s">
        <v>1611</v>
      </c>
      <c r="C803" s="20">
        <f>COUNTIFS(Arrests!$AA:$AA,$B803,Arrests!$L:$L,I803)</f>
        <v>0</v>
      </c>
      <c r="D803" s="20">
        <f>COUNTIFS(Arrests!$AA:$AA,$B803,Arrests!$L:$L,J803)</f>
        <v>0</v>
      </c>
      <c r="E803" s="20">
        <f>COUNTIFS(Arrests!$AA:$AA,$B803,Arrests!$L:$L,K803)</f>
        <v>0</v>
      </c>
      <c r="F803" s="21">
        <f>SUM(C803:E803)</f>
        <v>0</v>
      </c>
      <c r="G803" s="50"/>
      <c r="H803" s="50"/>
      <c r="I803" s="50" t="s">
        <v>5</v>
      </c>
      <c r="J803" s="50" t="s">
        <v>178</v>
      </c>
      <c r="K803" s="50" t="s">
        <v>112</v>
      </c>
      <c r="L803" s="50"/>
      <c r="M803" s="50"/>
      <c r="N803" s="50"/>
      <c r="O803" s="50"/>
      <c r="P803" s="50"/>
      <c r="Q803" s="50"/>
      <c r="R803" s="50"/>
      <c r="S803" s="50"/>
    </row>
    <row r="804" spans="1:19" ht="46.5" customHeight="1" x14ac:dyDescent="0.3">
      <c r="A804" s="52"/>
      <c r="B804" s="19" t="s">
        <v>1613</v>
      </c>
      <c r="C804" s="20">
        <f>COUNTIFS(Arrests!$AA:$AA,$B804,Arrests!$L:$L,I804)</f>
        <v>22</v>
      </c>
      <c r="D804" s="20">
        <f>COUNTIFS(Arrests!$AA:$AA,$B804,Arrests!$L:$L,J804)</f>
        <v>1</v>
      </c>
      <c r="E804" s="20">
        <f>COUNTIFS(Arrests!$AA:$AA,$B804,Arrests!$L:$L,K804)</f>
        <v>0</v>
      </c>
      <c r="F804" s="21">
        <f>SUM(C804:E804)</f>
        <v>23</v>
      </c>
      <c r="G804" s="50"/>
      <c r="H804" s="50"/>
      <c r="I804" s="50" t="s">
        <v>5</v>
      </c>
      <c r="J804" s="50" t="s">
        <v>178</v>
      </c>
      <c r="K804" s="50" t="s">
        <v>112</v>
      </c>
      <c r="L804" s="50"/>
      <c r="M804" s="50"/>
      <c r="N804" s="50"/>
      <c r="O804" s="50"/>
      <c r="P804" s="50"/>
      <c r="Q804" s="50"/>
      <c r="R804" s="50"/>
      <c r="S804" s="50"/>
    </row>
    <row r="805" spans="1:19" ht="46.5" customHeight="1" x14ac:dyDescent="0.3">
      <c r="A805" s="52"/>
      <c r="B805" s="19" t="s">
        <v>1612</v>
      </c>
      <c r="C805" s="20">
        <f>COUNTIFS(Arrests!$AA:$AA,$B805,Arrests!$L:$L,I805)</f>
        <v>2</v>
      </c>
      <c r="D805" s="20">
        <f>COUNTIFS(Arrests!$AA:$AA,$B805,Arrests!$L:$L,J805)</f>
        <v>0</v>
      </c>
      <c r="E805" s="20">
        <f>COUNTIFS(Arrests!$AA:$AA,$B805,Arrests!$L:$L,K805)</f>
        <v>0</v>
      </c>
      <c r="F805" s="21">
        <f>SUM(C805:E805)</f>
        <v>2</v>
      </c>
      <c r="G805" s="50"/>
      <c r="H805" s="50"/>
      <c r="I805" s="50" t="s">
        <v>5</v>
      </c>
      <c r="J805" s="50" t="s">
        <v>178</v>
      </c>
      <c r="K805" s="50" t="s">
        <v>112</v>
      </c>
      <c r="L805" s="50"/>
      <c r="M805" s="50"/>
      <c r="N805" s="50"/>
      <c r="O805" s="50"/>
      <c r="P805" s="50"/>
      <c r="Q805" s="50"/>
      <c r="R805" s="50"/>
      <c r="S805" s="50"/>
    </row>
    <row r="806" spans="1:19" ht="46.5" customHeight="1" thickBot="1" x14ac:dyDescent="0.35">
      <c r="A806" s="52"/>
      <c r="B806" s="22" t="s">
        <v>1614</v>
      </c>
      <c r="C806" s="20">
        <f>COUNTIFS(Arrests!$AA:$AA,$B806,Arrests!$L:$L,I806)</f>
        <v>197</v>
      </c>
      <c r="D806" s="20">
        <f>COUNTIFS(Arrests!$AA:$AA,$B806,Arrests!$L:$L,J806)</f>
        <v>33</v>
      </c>
      <c r="E806" s="20">
        <f>COUNTIFS(Arrests!$AA:$AA,$B806,Arrests!$L:$L,K806)</f>
        <v>0</v>
      </c>
      <c r="F806" s="21">
        <f>SUM(C806:E806)</f>
        <v>230</v>
      </c>
      <c r="G806" s="50"/>
      <c r="H806" s="50"/>
      <c r="I806" s="50" t="s">
        <v>5</v>
      </c>
      <c r="J806" s="50" t="s">
        <v>178</v>
      </c>
      <c r="K806" s="50" t="s">
        <v>112</v>
      </c>
      <c r="L806" s="50"/>
      <c r="M806" s="50"/>
      <c r="N806" s="50"/>
      <c r="O806" s="50"/>
      <c r="P806" s="50"/>
      <c r="Q806" s="50"/>
      <c r="R806" s="50"/>
      <c r="S806" s="50"/>
    </row>
    <row r="807" spans="1:19" ht="46.5" customHeight="1" thickBot="1" x14ac:dyDescent="0.35">
      <c r="A807" s="52"/>
      <c r="B807" s="23" t="s">
        <v>2251</v>
      </c>
      <c r="C807" s="24">
        <f>SUM(C802:C806)</f>
        <v>230</v>
      </c>
      <c r="D807" s="24">
        <f>SUM(D802:D806)</f>
        <v>34</v>
      </c>
      <c r="E807" s="24">
        <f>SUM(E802:E806)</f>
        <v>0</v>
      </c>
      <c r="F807" s="25">
        <f>SUM(F802:F806)</f>
        <v>264</v>
      </c>
      <c r="G807" s="50"/>
      <c r="H807" s="50"/>
      <c r="I807" s="50" t="s">
        <v>5</v>
      </c>
      <c r="J807" s="50" t="s">
        <v>178</v>
      </c>
      <c r="K807" s="50" t="s">
        <v>112</v>
      </c>
      <c r="L807" s="50"/>
      <c r="M807" s="50"/>
      <c r="N807" s="50"/>
      <c r="O807" s="50"/>
      <c r="P807" s="50"/>
      <c r="Q807" s="50"/>
      <c r="R807" s="50"/>
      <c r="S807" s="50"/>
    </row>
    <row r="808" spans="1:19" ht="73.5" customHeight="1" thickBot="1" x14ac:dyDescent="0.35">
      <c r="A808" s="52"/>
      <c r="B808" s="182" t="s">
        <v>2303</v>
      </c>
      <c r="C808" s="182"/>
      <c r="D808" s="182"/>
      <c r="E808" s="182"/>
      <c r="F808" s="183"/>
      <c r="G808" s="50"/>
      <c r="H808" s="50"/>
      <c r="I808" s="50"/>
      <c r="J808" s="50"/>
      <c r="K808" s="50"/>
      <c r="L808" s="50"/>
      <c r="M808" s="50"/>
      <c r="N808" s="50"/>
      <c r="O808" s="50"/>
      <c r="P808" s="50"/>
      <c r="Q808" s="50"/>
      <c r="R808" s="50"/>
      <c r="S808" s="50"/>
    </row>
    <row r="809" spans="1:19" ht="39" customHeight="1" thickBot="1" x14ac:dyDescent="0.35">
      <c r="A809" s="52"/>
      <c r="B809" s="44"/>
      <c r="C809" s="44"/>
      <c r="D809" s="44"/>
      <c r="E809" s="44"/>
      <c r="F809" s="44"/>
      <c r="G809" s="44"/>
      <c r="H809" s="44"/>
      <c r="I809" s="44"/>
      <c r="J809" s="44"/>
      <c r="K809" s="44"/>
      <c r="L809" s="44"/>
      <c r="M809" s="44"/>
      <c r="N809" s="44"/>
      <c r="O809" s="44"/>
      <c r="P809" s="44"/>
      <c r="Q809" s="44"/>
      <c r="R809" s="44"/>
      <c r="S809" s="44"/>
    </row>
    <row r="810" spans="1:19" ht="46.5" customHeight="1" thickBot="1" x14ac:dyDescent="0.35">
      <c r="A810" s="52"/>
      <c r="B810" s="184" t="s">
        <v>2339</v>
      </c>
      <c r="C810" s="185"/>
      <c r="D810" s="185"/>
      <c r="E810" s="185"/>
      <c r="F810" s="185"/>
      <c r="G810" s="185"/>
      <c r="H810" s="186"/>
      <c r="I810" s="50"/>
      <c r="J810" s="50"/>
      <c r="K810" s="50"/>
      <c r="L810" s="50"/>
      <c r="M810" s="50"/>
      <c r="N810" s="50"/>
      <c r="O810" s="50"/>
      <c r="P810" s="50"/>
      <c r="Q810" s="50"/>
      <c r="R810" s="50"/>
      <c r="S810" s="50"/>
    </row>
    <row r="811" spans="1:19" ht="46.5" customHeight="1" thickBot="1" x14ac:dyDescent="0.35">
      <c r="A811" s="52"/>
      <c r="B811" s="187" t="s">
        <v>2313</v>
      </c>
      <c r="C811" s="187"/>
      <c r="D811" s="187"/>
      <c r="E811" s="187"/>
      <c r="F811" s="187"/>
      <c r="G811" s="187"/>
      <c r="H811" s="188"/>
      <c r="I811" s="50"/>
      <c r="J811" s="50"/>
      <c r="K811" s="50"/>
      <c r="L811" s="50"/>
      <c r="M811" s="50"/>
      <c r="N811" s="50"/>
      <c r="O811" s="50"/>
      <c r="P811" s="50"/>
      <c r="Q811" s="50"/>
      <c r="R811" s="50"/>
      <c r="S811" s="50"/>
    </row>
    <row r="812" spans="1:19" ht="48" customHeight="1" thickBot="1" x14ac:dyDescent="0.35">
      <c r="A812" s="52"/>
      <c r="B812" s="15"/>
      <c r="C812" s="16" t="s">
        <v>40</v>
      </c>
      <c r="D812" s="17" t="s">
        <v>1564</v>
      </c>
      <c r="E812" s="17" t="s">
        <v>7</v>
      </c>
      <c r="F812" s="17" t="s">
        <v>215</v>
      </c>
      <c r="G812" s="17" t="s">
        <v>51</v>
      </c>
      <c r="H812" s="18" t="s">
        <v>2251</v>
      </c>
      <c r="I812" s="50"/>
      <c r="J812" s="50"/>
      <c r="K812" s="50"/>
      <c r="L812" s="50"/>
      <c r="M812" s="50"/>
      <c r="N812" s="50"/>
      <c r="O812" s="50"/>
      <c r="P812" s="50"/>
      <c r="Q812" s="50"/>
      <c r="R812" s="50"/>
      <c r="S812" s="50"/>
    </row>
    <row r="813" spans="1:19" ht="46.5" customHeight="1" x14ac:dyDescent="0.3">
      <c r="A813" s="52"/>
      <c r="B813" s="19" t="s">
        <v>2219</v>
      </c>
      <c r="C813" s="20">
        <f>COUNTIFS(Arrests!$U:$U,$B813,Arrests!$M:$M,K813)</f>
        <v>1</v>
      </c>
      <c r="D813" s="20">
        <f>COUNTIFS(Arrests!$U:$U,$B813,Arrests!$M:$M,L813)</f>
        <v>0</v>
      </c>
      <c r="E813" s="20">
        <f>COUNTIFS(Arrests!$U:$U,$B813,Arrests!$M:$M,M813)</f>
        <v>1</v>
      </c>
      <c r="F813" s="20">
        <f>COUNTIFS(Arrests!$U:$U,$B813,Arrests!$M:$M,N813)</f>
        <v>1</v>
      </c>
      <c r="G813" s="20">
        <f>COUNTIFS(Arrests!$U:$U,$B813,Arrests!$M:$M,O813)</f>
        <v>0</v>
      </c>
      <c r="H813" s="21">
        <f>SUM(C813:G813)</f>
        <v>3</v>
      </c>
      <c r="I813" s="50"/>
      <c r="J813" s="50"/>
      <c r="K813" s="50" t="s">
        <v>40</v>
      </c>
      <c r="L813" s="50" t="s">
        <v>1564</v>
      </c>
      <c r="M813" s="50" t="s">
        <v>7</v>
      </c>
      <c r="N813" s="50" t="s">
        <v>215</v>
      </c>
      <c r="O813" s="50" t="s">
        <v>51</v>
      </c>
      <c r="P813" s="50"/>
      <c r="Q813" s="50"/>
      <c r="R813" s="50"/>
      <c r="S813" s="50"/>
    </row>
    <row r="814" spans="1:19" ht="46.5" customHeight="1" x14ac:dyDescent="0.3">
      <c r="A814" s="52"/>
      <c r="B814" s="19" t="s">
        <v>2207</v>
      </c>
      <c r="C814" s="20">
        <f>COUNTIFS(Arrests!$U:$U,$B814,Arrests!$M:$M,K814)</f>
        <v>1</v>
      </c>
      <c r="D814" s="20">
        <f>COUNTIFS(Arrests!$U:$U,$B814,Arrests!$M:$M,L814)</f>
        <v>0</v>
      </c>
      <c r="E814" s="20">
        <f>COUNTIFS(Arrests!$U:$U,$B814,Arrests!$M:$M,M814)</f>
        <v>4</v>
      </c>
      <c r="F814" s="20">
        <f>COUNTIFS(Arrests!$U:$U,$B814,Arrests!$M:$M,N814)</f>
        <v>1</v>
      </c>
      <c r="G814" s="20">
        <f>COUNTIFS(Arrests!$U:$U,$B814,Arrests!$M:$M,O814)</f>
        <v>34</v>
      </c>
      <c r="H814" s="21">
        <f>SUM(C814:G814)</f>
        <v>40</v>
      </c>
      <c r="I814" s="50"/>
      <c r="J814" s="50"/>
      <c r="K814" s="50" t="s">
        <v>40</v>
      </c>
      <c r="L814" s="50" t="s">
        <v>1564</v>
      </c>
      <c r="M814" s="50" t="s">
        <v>7</v>
      </c>
      <c r="N814" s="50" t="s">
        <v>215</v>
      </c>
      <c r="O814" s="50" t="s">
        <v>51</v>
      </c>
      <c r="P814" s="50"/>
      <c r="Q814" s="50"/>
      <c r="R814" s="50"/>
      <c r="S814" s="50"/>
    </row>
    <row r="815" spans="1:19" ht="46.5" customHeight="1" x14ac:dyDescent="0.3">
      <c r="A815" s="52"/>
      <c r="B815" s="19" t="s">
        <v>2220</v>
      </c>
      <c r="C815" s="20">
        <f>COUNTIFS(Arrests!$U:$U,$B815,Arrests!$M:$M,K815)</f>
        <v>0</v>
      </c>
      <c r="D815" s="20">
        <f>COUNTIFS(Arrests!$U:$U,$B815,Arrests!$M:$M,L815)</f>
        <v>0</v>
      </c>
      <c r="E815" s="20">
        <f>COUNTIFS(Arrests!$U:$U,$B815,Arrests!$M:$M,M815)</f>
        <v>0</v>
      </c>
      <c r="F815" s="20">
        <f>COUNTIFS(Arrests!$U:$U,$B815,Arrests!$M:$M,N815)</f>
        <v>0</v>
      </c>
      <c r="G815" s="20">
        <f>COUNTIFS(Arrests!$U:$U,$B815,Arrests!$M:$M,O815)</f>
        <v>0</v>
      </c>
      <c r="H815" s="21">
        <f>SUM(C815:G815)</f>
        <v>0</v>
      </c>
      <c r="I815" s="50"/>
      <c r="J815" s="50"/>
      <c r="K815" s="50" t="s">
        <v>40</v>
      </c>
      <c r="L815" s="50" t="s">
        <v>1564</v>
      </c>
      <c r="M815" s="50" t="s">
        <v>7</v>
      </c>
      <c r="N815" s="50" t="s">
        <v>215</v>
      </c>
      <c r="O815" s="50" t="s">
        <v>51</v>
      </c>
      <c r="P815" s="50"/>
      <c r="Q815" s="50"/>
      <c r="R815" s="50"/>
      <c r="S815" s="50"/>
    </row>
    <row r="816" spans="1:19" ht="46.5" customHeight="1" x14ac:dyDescent="0.3">
      <c r="A816" s="52"/>
      <c r="B816" s="19" t="s">
        <v>1548</v>
      </c>
      <c r="C816" s="20">
        <f>COUNTIFS(Arrests!$U:$U,$B816,Arrests!$M:$M,K816)</f>
        <v>0</v>
      </c>
      <c r="D816" s="20">
        <f>COUNTIFS(Arrests!$U:$U,$B816,Arrests!$M:$M,L816)</f>
        <v>0</v>
      </c>
      <c r="E816" s="20">
        <f>COUNTIFS(Arrests!$U:$U,$B816,Arrests!$M:$M,M816)</f>
        <v>0</v>
      </c>
      <c r="F816" s="20">
        <f>COUNTIFS(Arrests!$U:$U,$B816,Arrests!$M:$M,N816)</f>
        <v>0</v>
      </c>
      <c r="G816" s="20">
        <f>COUNTIFS(Arrests!$U:$U,$B816,Arrests!$M:$M,O816)</f>
        <v>0</v>
      </c>
      <c r="H816" s="21">
        <f>SUM(C816:G816)</f>
        <v>0</v>
      </c>
      <c r="I816" s="50"/>
      <c r="J816" s="50"/>
      <c r="K816" s="50" t="s">
        <v>40</v>
      </c>
      <c r="L816" s="50" t="s">
        <v>1564</v>
      </c>
      <c r="M816" s="50" t="s">
        <v>7</v>
      </c>
      <c r="N816" s="50" t="s">
        <v>215</v>
      </c>
      <c r="O816" s="50" t="s">
        <v>51</v>
      </c>
      <c r="P816" s="50"/>
      <c r="Q816" s="50"/>
      <c r="R816" s="50"/>
      <c r="S816" s="50"/>
    </row>
    <row r="817" spans="1:19" ht="46.5" customHeight="1" thickBot="1" x14ac:dyDescent="0.35">
      <c r="A817" s="52"/>
      <c r="B817" s="22" t="s">
        <v>2221</v>
      </c>
      <c r="C817" s="20">
        <f>COUNTIFS(Arrests!$U:$U,$B817,Arrests!$M:$M,K817)</f>
        <v>26</v>
      </c>
      <c r="D817" s="20">
        <f>COUNTIFS(Arrests!$U:$U,$B817,Arrests!$M:$M,L817)</f>
        <v>172</v>
      </c>
      <c r="E817" s="20">
        <f>COUNTIFS(Arrests!$U:$U,$B817,Arrests!$M:$M,M817)</f>
        <v>18</v>
      </c>
      <c r="F817" s="20">
        <f>COUNTIFS(Arrests!$U:$U,$B817,Arrests!$M:$M,N817)</f>
        <v>5</v>
      </c>
      <c r="G817" s="20">
        <f>COUNTIFS(Arrests!$U:$U,$B817,Arrests!$M:$M,O817)</f>
        <v>0</v>
      </c>
      <c r="H817" s="21">
        <f>SUM(C817:G817)</f>
        <v>221</v>
      </c>
      <c r="I817" s="50"/>
      <c r="J817" s="50"/>
      <c r="K817" s="50" t="s">
        <v>40</v>
      </c>
      <c r="L817" s="50" t="s">
        <v>1564</v>
      </c>
      <c r="M817" s="50" t="s">
        <v>7</v>
      </c>
      <c r="N817" s="50" t="s">
        <v>215</v>
      </c>
      <c r="O817" s="50" t="s">
        <v>51</v>
      </c>
      <c r="P817" s="50"/>
      <c r="Q817" s="50"/>
      <c r="R817" s="50"/>
      <c r="S817" s="50"/>
    </row>
    <row r="818" spans="1:19" ht="46.5" customHeight="1" thickBot="1" x14ac:dyDescent="0.35">
      <c r="A818" s="52"/>
      <c r="B818" s="23" t="s">
        <v>2251</v>
      </c>
      <c r="C818" s="24">
        <f t="shared" ref="C818:H818" si="168">SUM(C813:C817)</f>
        <v>28</v>
      </c>
      <c r="D818" s="24">
        <f t="shared" si="168"/>
        <v>172</v>
      </c>
      <c r="E818" s="24">
        <f t="shared" si="168"/>
        <v>23</v>
      </c>
      <c r="F818" s="24">
        <f t="shared" si="168"/>
        <v>7</v>
      </c>
      <c r="G818" s="24">
        <f t="shared" si="168"/>
        <v>34</v>
      </c>
      <c r="H818" s="25">
        <f t="shared" si="168"/>
        <v>264</v>
      </c>
      <c r="I818" s="50"/>
      <c r="J818" s="50"/>
      <c r="K818" s="50" t="s">
        <v>40</v>
      </c>
      <c r="L818" s="50" t="s">
        <v>1564</v>
      </c>
      <c r="M818" s="50" t="s">
        <v>7</v>
      </c>
      <c r="N818" s="50" t="s">
        <v>215</v>
      </c>
      <c r="O818" s="50" t="s">
        <v>51</v>
      </c>
      <c r="P818" s="50"/>
      <c r="Q818" s="50"/>
      <c r="R818" s="50"/>
      <c r="S818" s="50"/>
    </row>
    <row r="819" spans="1:19" ht="68.25" customHeight="1" thickBot="1" x14ac:dyDescent="0.35">
      <c r="A819" s="52"/>
      <c r="B819" s="182" t="s">
        <v>2303</v>
      </c>
      <c r="C819" s="182"/>
      <c r="D819" s="182"/>
      <c r="E819" s="182"/>
      <c r="F819" s="182"/>
      <c r="G819" s="182"/>
      <c r="H819" s="183"/>
      <c r="I819" s="50"/>
      <c r="J819" s="50"/>
      <c r="K819" s="50"/>
      <c r="L819" s="50"/>
      <c r="M819" s="50"/>
      <c r="N819" s="50"/>
      <c r="O819" s="50"/>
      <c r="P819" s="50"/>
      <c r="Q819" s="50"/>
      <c r="R819" s="50"/>
      <c r="S819" s="50"/>
    </row>
    <row r="820" spans="1:19" ht="39" customHeight="1" thickBot="1" x14ac:dyDescent="0.35">
      <c r="A820" s="52"/>
      <c r="B820" s="44"/>
      <c r="C820" s="44"/>
      <c r="D820" s="44"/>
      <c r="E820" s="44"/>
      <c r="F820" s="44"/>
      <c r="G820" s="44"/>
      <c r="H820" s="44"/>
      <c r="I820" s="50"/>
      <c r="J820" s="50"/>
      <c r="K820" s="50"/>
      <c r="L820" s="50"/>
      <c r="M820" s="50"/>
      <c r="N820" s="50"/>
      <c r="O820" s="50"/>
      <c r="P820" s="50"/>
      <c r="Q820" s="50"/>
      <c r="R820" s="50"/>
      <c r="S820" s="50"/>
    </row>
    <row r="821" spans="1:19" ht="46.5" customHeight="1" thickBot="1" x14ac:dyDescent="0.35">
      <c r="A821" s="52"/>
      <c r="B821" s="184" t="s">
        <v>2339</v>
      </c>
      <c r="C821" s="185"/>
      <c r="D821" s="185"/>
      <c r="E821" s="185"/>
      <c r="F821" s="185"/>
      <c r="G821" s="185"/>
      <c r="H821" s="186"/>
      <c r="I821" s="50"/>
      <c r="J821" s="50"/>
      <c r="K821" s="50"/>
      <c r="L821" s="50"/>
      <c r="M821" s="50"/>
      <c r="N821" s="50"/>
      <c r="O821" s="50"/>
      <c r="P821" s="50"/>
      <c r="Q821" s="50"/>
      <c r="R821" s="50"/>
      <c r="S821" s="50"/>
    </row>
    <row r="822" spans="1:19" ht="46.5" customHeight="1" thickBot="1" x14ac:dyDescent="0.35">
      <c r="A822" s="52"/>
      <c r="B822" s="187" t="s">
        <v>2314</v>
      </c>
      <c r="C822" s="187"/>
      <c r="D822" s="187"/>
      <c r="E822" s="187"/>
      <c r="F822" s="187"/>
      <c r="G822" s="187"/>
      <c r="H822" s="188"/>
      <c r="I822" s="50"/>
      <c r="J822" s="50"/>
      <c r="K822" s="50"/>
      <c r="L822" s="50"/>
      <c r="M822" s="50"/>
      <c r="N822" s="50"/>
      <c r="O822" s="50"/>
      <c r="P822" s="50"/>
      <c r="Q822" s="50"/>
      <c r="R822" s="50"/>
      <c r="S822" s="50"/>
    </row>
    <row r="823" spans="1:19" ht="52.5" customHeight="1" thickBot="1" x14ac:dyDescent="0.35">
      <c r="A823" s="52"/>
      <c r="B823" s="15"/>
      <c r="C823" s="16" t="s">
        <v>40</v>
      </c>
      <c r="D823" s="17" t="s">
        <v>1564</v>
      </c>
      <c r="E823" s="17" t="s">
        <v>7</v>
      </c>
      <c r="F823" s="17" t="s">
        <v>215</v>
      </c>
      <c r="G823" s="17" t="s">
        <v>51</v>
      </c>
      <c r="H823" s="18" t="s">
        <v>2251</v>
      </c>
      <c r="I823" s="50"/>
      <c r="J823" s="50"/>
      <c r="K823" s="50"/>
      <c r="L823" s="50"/>
      <c r="M823" s="50"/>
      <c r="N823" s="50"/>
      <c r="O823" s="50"/>
      <c r="P823" s="50"/>
      <c r="Q823" s="50"/>
      <c r="R823" s="50"/>
      <c r="S823" s="50"/>
    </row>
    <row r="824" spans="1:19" ht="46.5" customHeight="1" x14ac:dyDescent="0.3">
      <c r="A824" s="52"/>
      <c r="B824" s="19" t="s">
        <v>1610</v>
      </c>
      <c r="C824" s="20">
        <f>COUNTIFS(Arrests!$AA:$AA,$B824,Arrests!$M:$M,K824)</f>
        <v>9</v>
      </c>
      <c r="D824" s="20">
        <f>COUNTIFS(Arrests!$AA:$AA,$B824,Arrests!$M:$M,L824)</f>
        <v>0</v>
      </c>
      <c r="E824" s="20">
        <f>COUNTIFS(Arrests!$AA:$AA,$B824,Arrests!$M:$M,M824)</f>
        <v>0</v>
      </c>
      <c r="F824" s="20">
        <f>COUNTIFS(Arrests!$AA:$AA,$B824,Arrests!$M:$M,N824)</f>
        <v>0</v>
      </c>
      <c r="G824" s="20">
        <f>COUNTIFS(Arrests!$AA:$AA,$B824,Arrests!$M:$M,O824)</f>
        <v>0</v>
      </c>
      <c r="H824" s="21">
        <f>SUM(C824:G824)</f>
        <v>9</v>
      </c>
      <c r="I824" s="50"/>
      <c r="J824" s="50"/>
      <c r="K824" s="50" t="s">
        <v>40</v>
      </c>
      <c r="L824" s="50" t="s">
        <v>1564</v>
      </c>
      <c r="M824" s="50" t="s">
        <v>7</v>
      </c>
      <c r="N824" s="50" t="s">
        <v>215</v>
      </c>
      <c r="O824" s="50" t="s">
        <v>51</v>
      </c>
      <c r="P824" s="50"/>
      <c r="Q824" s="50"/>
      <c r="R824" s="50"/>
      <c r="S824" s="50"/>
    </row>
    <row r="825" spans="1:19" ht="46.5" customHeight="1" x14ac:dyDescent="0.3">
      <c r="A825" s="52"/>
      <c r="B825" s="19" t="s">
        <v>1611</v>
      </c>
      <c r="C825" s="20">
        <f>COUNTIFS(Arrests!$AA:$AA,$B825,Arrests!$M:$M,K825)</f>
        <v>0</v>
      </c>
      <c r="D825" s="20">
        <f>COUNTIFS(Arrests!$AA:$AA,$B825,Arrests!$M:$M,L825)</f>
        <v>0</v>
      </c>
      <c r="E825" s="20">
        <f>COUNTIFS(Arrests!$AA:$AA,$B825,Arrests!$M:$M,M825)</f>
        <v>0</v>
      </c>
      <c r="F825" s="20">
        <f>COUNTIFS(Arrests!$AA:$AA,$B825,Arrests!$M:$M,N825)</f>
        <v>0</v>
      </c>
      <c r="G825" s="20">
        <f>COUNTIFS(Arrests!$AA:$AA,$B825,Arrests!$M:$M,O825)</f>
        <v>0</v>
      </c>
      <c r="H825" s="21">
        <f>SUM(C825:G825)</f>
        <v>0</v>
      </c>
      <c r="I825" s="50"/>
      <c r="J825" s="50"/>
      <c r="K825" s="50" t="s">
        <v>40</v>
      </c>
      <c r="L825" s="50" t="s">
        <v>1564</v>
      </c>
      <c r="M825" s="50" t="s">
        <v>7</v>
      </c>
      <c r="N825" s="50" t="s">
        <v>215</v>
      </c>
      <c r="O825" s="50" t="s">
        <v>51</v>
      </c>
      <c r="P825" s="50"/>
      <c r="Q825" s="50"/>
      <c r="R825" s="50"/>
      <c r="S825" s="50"/>
    </row>
    <row r="826" spans="1:19" ht="46.5" customHeight="1" x14ac:dyDescent="0.3">
      <c r="A826" s="52"/>
      <c r="B826" s="19" t="s">
        <v>1613</v>
      </c>
      <c r="C826" s="20">
        <f>COUNTIFS(Arrests!$AA:$AA,$B826,Arrests!$M:$M,K826)</f>
        <v>0</v>
      </c>
      <c r="D826" s="20">
        <f>COUNTIFS(Arrests!$AA:$AA,$B826,Arrests!$M:$M,L826)</f>
        <v>22</v>
      </c>
      <c r="E826" s="20">
        <f>COUNTIFS(Arrests!$AA:$AA,$B826,Arrests!$M:$M,M826)</f>
        <v>0</v>
      </c>
      <c r="F826" s="20">
        <f>COUNTIFS(Arrests!$AA:$AA,$B826,Arrests!$M:$M,N826)</f>
        <v>0</v>
      </c>
      <c r="G826" s="20">
        <f>COUNTIFS(Arrests!$AA:$AA,$B826,Arrests!$M:$M,O826)</f>
        <v>1</v>
      </c>
      <c r="H826" s="21">
        <f>SUM(C826:G826)</f>
        <v>23</v>
      </c>
      <c r="I826" s="50"/>
      <c r="J826" s="50"/>
      <c r="K826" s="50" t="s">
        <v>40</v>
      </c>
      <c r="L826" s="50" t="s">
        <v>1564</v>
      </c>
      <c r="M826" s="50" t="s">
        <v>7</v>
      </c>
      <c r="N826" s="50" t="s">
        <v>215</v>
      </c>
      <c r="O826" s="50" t="s">
        <v>51</v>
      </c>
      <c r="P826" s="50"/>
      <c r="Q826" s="50"/>
      <c r="R826" s="50"/>
      <c r="S826" s="50"/>
    </row>
    <row r="827" spans="1:19" ht="46.5" customHeight="1" x14ac:dyDescent="0.3">
      <c r="A827" s="52"/>
      <c r="B827" s="19" t="s">
        <v>1612</v>
      </c>
      <c r="C827" s="20">
        <f>COUNTIFS(Arrests!$AA:$AA,$B827,Arrests!$M:$M,K827)</f>
        <v>2</v>
      </c>
      <c r="D827" s="20">
        <f>COUNTIFS(Arrests!$AA:$AA,$B827,Arrests!$M:$M,L827)</f>
        <v>0</v>
      </c>
      <c r="E827" s="20">
        <f>COUNTIFS(Arrests!$AA:$AA,$B827,Arrests!$M:$M,M827)</f>
        <v>0</v>
      </c>
      <c r="F827" s="20">
        <f>COUNTIFS(Arrests!$AA:$AA,$B827,Arrests!$M:$M,N827)</f>
        <v>0</v>
      </c>
      <c r="G827" s="20">
        <f>COUNTIFS(Arrests!$AA:$AA,$B827,Arrests!$M:$M,O827)</f>
        <v>0</v>
      </c>
      <c r="H827" s="21">
        <f>SUM(C827:G827)</f>
        <v>2</v>
      </c>
      <c r="I827" s="50"/>
      <c r="J827" s="50"/>
      <c r="K827" s="50" t="s">
        <v>40</v>
      </c>
      <c r="L827" s="50" t="s">
        <v>1564</v>
      </c>
      <c r="M827" s="50" t="s">
        <v>7</v>
      </c>
      <c r="N827" s="50" t="s">
        <v>215</v>
      </c>
      <c r="O827" s="50" t="s">
        <v>51</v>
      </c>
      <c r="P827" s="50"/>
      <c r="Q827" s="50"/>
      <c r="R827" s="50"/>
      <c r="S827" s="50"/>
    </row>
    <row r="828" spans="1:19" ht="46.5" customHeight="1" thickBot="1" x14ac:dyDescent="0.35">
      <c r="A828" s="52"/>
      <c r="B828" s="22" t="s">
        <v>1614</v>
      </c>
      <c r="C828" s="20">
        <f>COUNTIFS(Arrests!$AA:$AA,$B828,Arrests!$M:$M,K828)</f>
        <v>17</v>
      </c>
      <c r="D828" s="20">
        <f>COUNTIFS(Arrests!$AA:$AA,$B828,Arrests!$M:$M,L828)</f>
        <v>150</v>
      </c>
      <c r="E828" s="20">
        <f>COUNTIFS(Arrests!$AA:$AA,$B828,Arrests!$M:$M,M828)</f>
        <v>23</v>
      </c>
      <c r="F828" s="20">
        <f>COUNTIFS(Arrests!$AA:$AA,$B828,Arrests!$M:$M,N828)</f>
        <v>7</v>
      </c>
      <c r="G828" s="20">
        <f>COUNTIFS(Arrests!$AA:$AA,$B828,Arrests!$M:$M,O828)</f>
        <v>33</v>
      </c>
      <c r="H828" s="21">
        <f>SUM(C828:G828)</f>
        <v>230</v>
      </c>
      <c r="I828" s="50"/>
      <c r="J828" s="50"/>
      <c r="K828" s="50" t="s">
        <v>40</v>
      </c>
      <c r="L828" s="50" t="s">
        <v>1564</v>
      </c>
      <c r="M828" s="50" t="s">
        <v>7</v>
      </c>
      <c r="N828" s="50" t="s">
        <v>215</v>
      </c>
      <c r="O828" s="50" t="s">
        <v>51</v>
      </c>
      <c r="P828" s="50"/>
      <c r="Q828" s="50"/>
      <c r="R828" s="50"/>
      <c r="S828" s="50"/>
    </row>
    <row r="829" spans="1:19" ht="46.5" customHeight="1" thickBot="1" x14ac:dyDescent="0.35">
      <c r="A829" s="52"/>
      <c r="B829" s="23" t="s">
        <v>2251</v>
      </c>
      <c r="C829" s="24">
        <f t="shared" ref="C829:H829" si="169">SUM(C824:C828)</f>
        <v>28</v>
      </c>
      <c r="D829" s="24">
        <f t="shared" si="169"/>
        <v>172</v>
      </c>
      <c r="E829" s="24">
        <f t="shared" si="169"/>
        <v>23</v>
      </c>
      <c r="F829" s="24">
        <f t="shared" si="169"/>
        <v>7</v>
      </c>
      <c r="G829" s="24">
        <f t="shared" si="169"/>
        <v>34</v>
      </c>
      <c r="H829" s="25">
        <f t="shared" si="169"/>
        <v>264</v>
      </c>
      <c r="I829" s="50"/>
      <c r="J829" s="50"/>
      <c r="K829" s="50" t="s">
        <v>40</v>
      </c>
      <c r="L829" s="50" t="s">
        <v>1564</v>
      </c>
      <c r="M829" s="50" t="s">
        <v>7</v>
      </c>
      <c r="N829" s="50" t="s">
        <v>215</v>
      </c>
      <c r="O829" s="50" t="s">
        <v>51</v>
      </c>
      <c r="P829" s="50"/>
      <c r="Q829" s="50"/>
      <c r="R829" s="50"/>
      <c r="S829" s="50"/>
    </row>
    <row r="830" spans="1:19" ht="72.75" customHeight="1" thickBot="1" x14ac:dyDescent="0.35">
      <c r="A830" s="52"/>
      <c r="B830" s="182" t="s">
        <v>2303</v>
      </c>
      <c r="C830" s="182"/>
      <c r="D830" s="182"/>
      <c r="E830" s="182"/>
      <c r="F830" s="182"/>
      <c r="G830" s="182"/>
      <c r="H830" s="183"/>
      <c r="I830" s="50"/>
      <c r="J830" s="50"/>
      <c r="K830" s="50"/>
      <c r="L830" s="50"/>
      <c r="M830" s="50"/>
      <c r="N830" s="50"/>
      <c r="O830" s="50"/>
      <c r="P830" s="50"/>
      <c r="Q830" s="50"/>
      <c r="R830" s="50"/>
      <c r="S830" s="50"/>
    </row>
    <row r="831" spans="1:19" ht="39" customHeight="1" thickBot="1" x14ac:dyDescent="0.35">
      <c r="A831" s="52"/>
      <c r="B831" s="44"/>
      <c r="C831" s="44"/>
      <c r="D831" s="44"/>
      <c r="E831" s="44"/>
      <c r="F831" s="44"/>
      <c r="G831" s="44"/>
      <c r="H831" s="44"/>
      <c r="I831" s="50"/>
      <c r="J831" s="50"/>
      <c r="K831" s="50"/>
      <c r="L831" s="50"/>
      <c r="M831" s="50"/>
      <c r="N831" s="50"/>
      <c r="O831" s="50"/>
      <c r="P831" s="50"/>
      <c r="Q831" s="50"/>
      <c r="R831" s="50"/>
      <c r="S831" s="50"/>
    </row>
    <row r="832" spans="1:19" ht="46.5" customHeight="1" thickBot="1" x14ac:dyDescent="0.35">
      <c r="A832" s="52"/>
      <c r="B832" s="184" t="s">
        <v>2339</v>
      </c>
      <c r="C832" s="185"/>
      <c r="D832" s="185"/>
      <c r="E832" s="185"/>
      <c r="F832" s="185"/>
      <c r="G832" s="185"/>
      <c r="H832" s="186"/>
      <c r="I832" s="50"/>
      <c r="J832" s="50"/>
      <c r="K832" s="50"/>
      <c r="L832" s="50"/>
      <c r="M832" s="50"/>
      <c r="N832" s="50"/>
      <c r="O832" s="50"/>
      <c r="P832" s="50"/>
      <c r="Q832" s="50"/>
      <c r="R832" s="50"/>
      <c r="S832" s="50"/>
    </row>
    <row r="833" spans="1:19" ht="46.5" customHeight="1" thickBot="1" x14ac:dyDescent="0.35">
      <c r="A833" s="52"/>
      <c r="B833" s="189" t="s">
        <v>2315</v>
      </c>
      <c r="C833" s="187"/>
      <c r="D833" s="187"/>
      <c r="E833" s="187"/>
      <c r="F833" s="187"/>
      <c r="G833" s="187"/>
      <c r="H833" s="188"/>
      <c r="I833" s="50"/>
      <c r="J833" s="50"/>
      <c r="K833" s="50"/>
      <c r="L833" s="50"/>
      <c r="M833" s="50"/>
      <c r="N833" s="50"/>
      <c r="O833" s="50"/>
      <c r="P833" s="50"/>
      <c r="Q833" s="50"/>
      <c r="R833" s="50"/>
      <c r="S833" s="50"/>
    </row>
    <row r="834" spans="1:19" ht="53.25" customHeight="1" thickBot="1" x14ac:dyDescent="0.35">
      <c r="A834" s="52"/>
      <c r="B834" s="15"/>
      <c r="C834" s="16" t="s">
        <v>40</v>
      </c>
      <c r="D834" s="17" t="s">
        <v>1564</v>
      </c>
      <c r="E834" s="17" t="s">
        <v>7</v>
      </c>
      <c r="F834" s="17" t="s">
        <v>215</v>
      </c>
      <c r="G834" s="17" t="s">
        <v>51</v>
      </c>
      <c r="H834" s="18" t="s">
        <v>2251</v>
      </c>
      <c r="I834" s="50"/>
      <c r="J834" s="50"/>
      <c r="K834" s="50"/>
      <c r="L834" s="50"/>
      <c r="M834" s="50"/>
      <c r="N834" s="50"/>
      <c r="O834" s="50"/>
      <c r="P834" s="50"/>
      <c r="Q834" s="50"/>
      <c r="R834" s="50"/>
      <c r="S834" s="50"/>
    </row>
    <row r="835" spans="1:19" ht="46.5" customHeight="1" x14ac:dyDescent="0.3">
      <c r="A835" s="52"/>
      <c r="B835" s="19" t="s">
        <v>2223</v>
      </c>
      <c r="C835" s="20">
        <f>COUNTIFS(Arrests!$AB:$AB,$B835,Arrests!$M:$M,K835)</f>
        <v>9</v>
      </c>
      <c r="D835" s="20">
        <f>COUNTIFS(Arrests!$AB:$AB,$B835,Arrests!$M:$M,L835)</f>
        <v>0</v>
      </c>
      <c r="E835" s="20">
        <f>COUNTIFS(Arrests!$AB:$AB,$B835,Arrests!$M:$M,M835)</f>
        <v>0</v>
      </c>
      <c r="F835" s="20">
        <f>COUNTIFS(Arrests!$AB:$AB,$B835,Arrests!$M:$M,N835)</f>
        <v>0</v>
      </c>
      <c r="G835" s="20">
        <f>COUNTIFS(Arrests!$AB:$AB,$B835,Arrests!$M:$M,O835)</f>
        <v>0</v>
      </c>
      <c r="H835" s="21">
        <f>SUM(C835:G835)</f>
        <v>9</v>
      </c>
      <c r="I835" s="50"/>
      <c r="J835" s="50"/>
      <c r="K835" s="50" t="s">
        <v>40</v>
      </c>
      <c r="L835" s="50" t="s">
        <v>1564</v>
      </c>
      <c r="M835" s="50" t="s">
        <v>7</v>
      </c>
      <c r="N835" s="50" t="s">
        <v>215</v>
      </c>
      <c r="O835" s="50" t="s">
        <v>51</v>
      </c>
      <c r="P835" s="50"/>
      <c r="Q835" s="50"/>
      <c r="R835" s="50"/>
      <c r="S835" s="50"/>
    </row>
    <row r="836" spans="1:19" ht="46.5" customHeight="1" thickBot="1" x14ac:dyDescent="0.35">
      <c r="A836" s="52"/>
      <c r="B836" s="19" t="s">
        <v>2224</v>
      </c>
      <c r="C836" s="20">
        <f>COUNTIFS(Arrests!$AB:$AB,$B836,Arrests!$M:$M,K836)</f>
        <v>19</v>
      </c>
      <c r="D836" s="20">
        <f>COUNTIFS(Arrests!$AB:$AB,$B836,Arrests!$M:$M,L836)</f>
        <v>172</v>
      </c>
      <c r="E836" s="20">
        <f>COUNTIFS(Arrests!$AB:$AB,$B836,Arrests!$M:$M,M836)</f>
        <v>23</v>
      </c>
      <c r="F836" s="20">
        <f>COUNTIFS(Arrests!$AB:$AB,$B836,Arrests!$M:$M,N836)</f>
        <v>7</v>
      </c>
      <c r="G836" s="20">
        <f>COUNTIFS(Arrests!$AB:$AB,$B836,Arrests!$M:$M,O836)</f>
        <v>34</v>
      </c>
      <c r="H836" s="21">
        <f>SUM(C836:G836)</f>
        <v>255</v>
      </c>
      <c r="I836" s="50"/>
      <c r="J836" s="50"/>
      <c r="K836" s="50" t="s">
        <v>40</v>
      </c>
      <c r="L836" s="50" t="s">
        <v>1564</v>
      </c>
      <c r="M836" s="50" t="s">
        <v>7</v>
      </c>
      <c r="N836" s="50" t="s">
        <v>215</v>
      </c>
      <c r="O836" s="50" t="s">
        <v>51</v>
      </c>
      <c r="P836" s="50"/>
      <c r="Q836" s="50"/>
      <c r="R836" s="50"/>
      <c r="S836" s="50"/>
    </row>
    <row r="837" spans="1:19" ht="46.5" customHeight="1" thickBot="1" x14ac:dyDescent="0.35">
      <c r="A837" s="52"/>
      <c r="B837" s="23" t="s">
        <v>2251</v>
      </c>
      <c r="C837" s="24">
        <f t="shared" ref="C837:H837" si="170">SUM(C835:C836)</f>
        <v>28</v>
      </c>
      <c r="D837" s="24">
        <f t="shared" si="170"/>
        <v>172</v>
      </c>
      <c r="E837" s="24">
        <f t="shared" si="170"/>
        <v>23</v>
      </c>
      <c r="F837" s="24">
        <f t="shared" si="170"/>
        <v>7</v>
      </c>
      <c r="G837" s="24">
        <f t="shared" si="170"/>
        <v>34</v>
      </c>
      <c r="H837" s="25">
        <f t="shared" si="170"/>
        <v>264</v>
      </c>
      <c r="I837" s="50"/>
      <c r="J837" s="50"/>
      <c r="K837" s="50" t="s">
        <v>40</v>
      </c>
      <c r="L837" s="50" t="s">
        <v>1564</v>
      </c>
      <c r="M837" s="50" t="s">
        <v>7</v>
      </c>
      <c r="N837" s="50" t="s">
        <v>215</v>
      </c>
      <c r="O837" s="50" t="s">
        <v>51</v>
      </c>
      <c r="P837" s="50"/>
      <c r="Q837" s="50"/>
      <c r="R837" s="50"/>
      <c r="S837" s="50"/>
    </row>
    <row r="838" spans="1:19" ht="77.25" customHeight="1" thickBot="1" x14ac:dyDescent="0.35">
      <c r="A838" s="52"/>
      <c r="B838" s="182" t="s">
        <v>2303</v>
      </c>
      <c r="C838" s="182"/>
      <c r="D838" s="182"/>
      <c r="E838" s="182"/>
      <c r="F838" s="182"/>
      <c r="G838" s="182"/>
      <c r="H838" s="183"/>
      <c r="I838" s="50"/>
      <c r="J838" s="50"/>
      <c r="K838" s="50"/>
      <c r="L838" s="50"/>
      <c r="M838" s="50"/>
      <c r="N838" s="50"/>
      <c r="O838" s="50"/>
      <c r="P838" s="50"/>
      <c r="Q838" s="50"/>
      <c r="R838" s="50"/>
      <c r="S838" s="50"/>
    </row>
    <row r="839" spans="1:19" ht="39" customHeight="1" thickBot="1" x14ac:dyDescent="0.35">
      <c r="A839" s="52"/>
      <c r="B839" s="44"/>
      <c r="C839" s="44"/>
      <c r="D839" s="44"/>
      <c r="E839" s="44"/>
      <c r="F839" s="44"/>
      <c r="G839" s="44"/>
      <c r="H839" s="44"/>
      <c r="I839" s="50"/>
      <c r="J839" s="50"/>
      <c r="K839" s="50"/>
      <c r="L839" s="50"/>
      <c r="M839" s="50"/>
      <c r="N839" s="50"/>
      <c r="O839" s="50"/>
      <c r="P839" s="50"/>
      <c r="Q839" s="50"/>
      <c r="R839" s="50"/>
      <c r="S839" s="50"/>
    </row>
    <row r="840" spans="1:19" ht="46.5" customHeight="1" thickBot="1" x14ac:dyDescent="0.35">
      <c r="A840" s="52"/>
      <c r="B840" s="184" t="s">
        <v>2339</v>
      </c>
      <c r="C840" s="185"/>
      <c r="D840" s="185"/>
      <c r="E840" s="185"/>
      <c r="F840" s="185"/>
      <c r="G840" s="185"/>
      <c r="H840" s="186"/>
      <c r="I840" s="50"/>
      <c r="J840" s="50"/>
      <c r="K840" s="50"/>
      <c r="L840" s="50"/>
      <c r="M840" s="50"/>
      <c r="N840" s="50"/>
      <c r="O840" s="50"/>
      <c r="P840" s="50"/>
      <c r="Q840" s="50"/>
      <c r="R840" s="50"/>
      <c r="S840" s="50"/>
    </row>
    <row r="841" spans="1:19" ht="46.5" customHeight="1" thickBot="1" x14ac:dyDescent="0.35">
      <c r="A841" s="52"/>
      <c r="B841" s="189" t="s">
        <v>2316</v>
      </c>
      <c r="C841" s="187"/>
      <c r="D841" s="187"/>
      <c r="E841" s="187"/>
      <c r="F841" s="187"/>
      <c r="G841" s="187"/>
      <c r="H841" s="188"/>
      <c r="I841" s="50"/>
      <c r="J841" s="50"/>
      <c r="K841" s="50"/>
      <c r="L841" s="50"/>
      <c r="M841" s="50"/>
      <c r="N841" s="50"/>
      <c r="O841" s="50"/>
      <c r="P841" s="50"/>
      <c r="Q841" s="50"/>
      <c r="R841" s="50"/>
      <c r="S841" s="50"/>
    </row>
    <row r="842" spans="1:19" ht="53.25" customHeight="1" thickBot="1" x14ac:dyDescent="0.35">
      <c r="A842" s="52"/>
      <c r="B842" s="15"/>
      <c r="C842" s="16" t="s">
        <v>2219</v>
      </c>
      <c r="D842" s="17" t="s">
        <v>2207</v>
      </c>
      <c r="E842" s="17" t="s">
        <v>2220</v>
      </c>
      <c r="F842" s="17" t="s">
        <v>1548</v>
      </c>
      <c r="G842" s="17" t="s">
        <v>2221</v>
      </c>
      <c r="H842" s="18" t="s">
        <v>2251</v>
      </c>
      <c r="I842" s="50"/>
      <c r="J842" s="50"/>
      <c r="K842" s="50"/>
      <c r="L842" s="50"/>
      <c r="M842" s="50"/>
      <c r="N842" s="50"/>
      <c r="O842" s="50"/>
      <c r="P842" s="50"/>
      <c r="Q842" s="50"/>
      <c r="R842" s="50"/>
      <c r="S842" s="50"/>
    </row>
    <row r="843" spans="1:19" ht="46.5" customHeight="1" x14ac:dyDescent="0.3">
      <c r="A843" s="52"/>
      <c r="B843" s="19" t="s">
        <v>1610</v>
      </c>
      <c r="C843" s="20">
        <f>COUNTIFS(Arrests!$AA:$AA,$B843,Arrests!$U:$U,K843)</f>
        <v>0</v>
      </c>
      <c r="D843" s="20">
        <f>COUNTIFS(Arrests!$AA:$AA,$B843,Arrests!$U:$U,L843)</f>
        <v>0</v>
      </c>
      <c r="E843" s="20">
        <f>COUNTIFS(Arrests!$AA:$AA,$B843,Arrests!$U:$U,M843)</f>
        <v>0</v>
      </c>
      <c r="F843" s="20">
        <f>COUNTIFS(Arrests!$AA:$AA,$B843,Arrests!$U:$U,N843)</f>
        <v>0</v>
      </c>
      <c r="G843" s="20">
        <f>COUNTIFS(Arrests!$AA:$AA,$B843,Arrests!$U:$U,O843)</f>
        <v>9</v>
      </c>
      <c r="H843" s="21">
        <f>SUM(C843:G843)</f>
        <v>9</v>
      </c>
      <c r="I843" s="50"/>
      <c r="J843" s="50"/>
      <c r="K843" s="50" t="s">
        <v>2219</v>
      </c>
      <c r="L843" s="50" t="s">
        <v>2207</v>
      </c>
      <c r="M843" s="50" t="s">
        <v>2220</v>
      </c>
      <c r="N843" s="50" t="s">
        <v>1548</v>
      </c>
      <c r="O843" s="50" t="s">
        <v>2221</v>
      </c>
      <c r="P843" s="50"/>
      <c r="Q843" s="50"/>
      <c r="R843" s="50"/>
      <c r="S843" s="50"/>
    </row>
    <row r="844" spans="1:19" ht="46.5" customHeight="1" x14ac:dyDescent="0.3">
      <c r="A844" s="52"/>
      <c r="B844" s="19" t="s">
        <v>1611</v>
      </c>
      <c r="C844" s="20">
        <f>COUNTIFS(Arrests!$AA:$AA,$B844,Arrests!$U:$U,K844)</f>
        <v>0</v>
      </c>
      <c r="D844" s="20">
        <f>COUNTIFS(Arrests!$AA:$AA,$B844,Arrests!$U:$U,L844)</f>
        <v>0</v>
      </c>
      <c r="E844" s="20">
        <f>COUNTIFS(Arrests!$AA:$AA,$B844,Arrests!$U:$U,M844)</f>
        <v>0</v>
      </c>
      <c r="F844" s="20">
        <f>COUNTIFS(Arrests!$AA:$AA,$B844,Arrests!$U:$U,N844)</f>
        <v>0</v>
      </c>
      <c r="G844" s="20">
        <f>COUNTIFS(Arrests!$AA:$AA,$B844,Arrests!$U:$U,O844)</f>
        <v>0</v>
      </c>
      <c r="H844" s="21">
        <f>SUM(C844:G844)</f>
        <v>0</v>
      </c>
      <c r="I844" s="50"/>
      <c r="J844" s="50"/>
      <c r="K844" s="50" t="s">
        <v>2219</v>
      </c>
      <c r="L844" s="50" t="s">
        <v>2207</v>
      </c>
      <c r="M844" s="50" t="s">
        <v>2220</v>
      </c>
      <c r="N844" s="50" t="s">
        <v>1548</v>
      </c>
      <c r="O844" s="50" t="s">
        <v>2221</v>
      </c>
      <c r="P844" s="50"/>
      <c r="Q844" s="50"/>
      <c r="R844" s="50"/>
      <c r="S844" s="50"/>
    </row>
    <row r="845" spans="1:19" ht="46.5" customHeight="1" x14ac:dyDescent="0.3">
      <c r="A845" s="52"/>
      <c r="B845" s="19" t="s">
        <v>1613</v>
      </c>
      <c r="C845" s="20">
        <f>COUNTIFS(Arrests!$AA:$AA,$B845,Arrests!$U:$U,K845)</f>
        <v>0</v>
      </c>
      <c r="D845" s="20">
        <f>COUNTIFS(Arrests!$AA:$AA,$B845,Arrests!$U:$U,L845)</f>
        <v>1</v>
      </c>
      <c r="E845" s="20">
        <f>COUNTIFS(Arrests!$AA:$AA,$B845,Arrests!$U:$U,M845)</f>
        <v>0</v>
      </c>
      <c r="F845" s="20">
        <f>COUNTIFS(Arrests!$AA:$AA,$B845,Arrests!$U:$U,N845)</f>
        <v>0</v>
      </c>
      <c r="G845" s="20">
        <f>COUNTIFS(Arrests!$AA:$AA,$B845,Arrests!$U:$U,O845)</f>
        <v>22</v>
      </c>
      <c r="H845" s="21">
        <f>SUM(C845:G845)</f>
        <v>23</v>
      </c>
      <c r="I845" s="50"/>
      <c r="J845" s="50"/>
      <c r="K845" s="50" t="s">
        <v>2219</v>
      </c>
      <c r="L845" s="50" t="s">
        <v>2207</v>
      </c>
      <c r="M845" s="50" t="s">
        <v>2220</v>
      </c>
      <c r="N845" s="50" t="s">
        <v>1548</v>
      </c>
      <c r="O845" s="50" t="s">
        <v>2221</v>
      </c>
      <c r="P845" s="50"/>
      <c r="Q845" s="50"/>
      <c r="R845" s="50"/>
      <c r="S845" s="50"/>
    </row>
    <row r="846" spans="1:19" ht="46.5" customHeight="1" x14ac:dyDescent="0.3">
      <c r="A846" s="52"/>
      <c r="B846" s="19" t="s">
        <v>1612</v>
      </c>
      <c r="C846" s="20">
        <f>COUNTIFS(Arrests!$AA:$AA,$B846,Arrests!$U:$U,K846)</f>
        <v>1</v>
      </c>
      <c r="D846" s="20">
        <f>COUNTIFS(Arrests!$AA:$AA,$B846,Arrests!$U:$U,L846)</f>
        <v>0</v>
      </c>
      <c r="E846" s="20">
        <f>COUNTIFS(Arrests!$AA:$AA,$B846,Arrests!$U:$U,M846)</f>
        <v>0</v>
      </c>
      <c r="F846" s="20">
        <f>COUNTIFS(Arrests!$AA:$AA,$B846,Arrests!$U:$U,N846)</f>
        <v>0</v>
      </c>
      <c r="G846" s="20">
        <f>COUNTIFS(Arrests!$AA:$AA,$B846,Arrests!$U:$U,O846)</f>
        <v>1</v>
      </c>
      <c r="H846" s="21">
        <f>SUM(C846:G846)</f>
        <v>2</v>
      </c>
      <c r="I846" s="50"/>
      <c r="J846" s="50"/>
      <c r="K846" s="50" t="s">
        <v>2219</v>
      </c>
      <c r="L846" s="50" t="s">
        <v>2207</v>
      </c>
      <c r="M846" s="50" t="s">
        <v>2220</v>
      </c>
      <c r="N846" s="50" t="s">
        <v>1548</v>
      </c>
      <c r="O846" s="50" t="s">
        <v>2221</v>
      </c>
      <c r="P846" s="50"/>
      <c r="Q846" s="50"/>
      <c r="R846" s="50"/>
      <c r="S846" s="50"/>
    </row>
    <row r="847" spans="1:19" ht="46.5" customHeight="1" thickBot="1" x14ac:dyDescent="0.35">
      <c r="A847" s="52"/>
      <c r="B847" s="22" t="s">
        <v>1614</v>
      </c>
      <c r="C847" s="20">
        <f>COUNTIFS(Arrests!$AA:$AA,$B847,Arrests!$U:$U,K847)</f>
        <v>2</v>
      </c>
      <c r="D847" s="20">
        <f>COUNTIFS(Arrests!$AA:$AA,$B847,Arrests!$U:$U,L847)</f>
        <v>39</v>
      </c>
      <c r="E847" s="20">
        <f>COUNTIFS(Arrests!$AA:$AA,$B847,Arrests!$U:$U,M847)</f>
        <v>0</v>
      </c>
      <c r="F847" s="20">
        <f>COUNTIFS(Arrests!$AA:$AA,$B847,Arrests!$U:$U,N847)</f>
        <v>0</v>
      </c>
      <c r="G847" s="20">
        <f>COUNTIFS(Arrests!$AA:$AA,$B847,Arrests!$U:$U,O847)</f>
        <v>189</v>
      </c>
      <c r="H847" s="21">
        <f>SUM(C847:G847)</f>
        <v>230</v>
      </c>
      <c r="I847" s="50"/>
      <c r="J847" s="50"/>
      <c r="K847" s="50" t="s">
        <v>2219</v>
      </c>
      <c r="L847" s="50" t="s">
        <v>2207</v>
      </c>
      <c r="M847" s="50" t="s">
        <v>2220</v>
      </c>
      <c r="N847" s="50" t="s">
        <v>1548</v>
      </c>
      <c r="O847" s="50" t="s">
        <v>2221</v>
      </c>
      <c r="P847" s="50"/>
      <c r="Q847" s="50"/>
      <c r="R847" s="50"/>
      <c r="S847" s="50"/>
    </row>
    <row r="848" spans="1:19" ht="46.5" customHeight="1" thickBot="1" x14ac:dyDescent="0.35">
      <c r="A848" s="52"/>
      <c r="B848" s="23" t="s">
        <v>2251</v>
      </c>
      <c r="C848" s="24">
        <f t="shared" ref="C848:H848" si="171">SUM(C843:C847)</f>
        <v>3</v>
      </c>
      <c r="D848" s="24">
        <f t="shared" si="171"/>
        <v>40</v>
      </c>
      <c r="E848" s="24">
        <f t="shared" si="171"/>
        <v>0</v>
      </c>
      <c r="F848" s="24">
        <f t="shared" si="171"/>
        <v>0</v>
      </c>
      <c r="G848" s="24">
        <f t="shared" si="171"/>
        <v>221</v>
      </c>
      <c r="H848" s="25">
        <f t="shared" si="171"/>
        <v>264</v>
      </c>
      <c r="I848" s="50"/>
      <c r="J848" s="50"/>
      <c r="K848" s="50" t="s">
        <v>2219</v>
      </c>
      <c r="L848" s="50" t="s">
        <v>2207</v>
      </c>
      <c r="M848" s="50" t="s">
        <v>2220</v>
      </c>
      <c r="N848" s="50" t="s">
        <v>1548</v>
      </c>
      <c r="O848" s="50" t="s">
        <v>2221</v>
      </c>
      <c r="P848" s="50"/>
      <c r="Q848" s="50"/>
      <c r="R848" s="50"/>
      <c r="S848" s="50"/>
    </row>
    <row r="849" spans="1:19" ht="79.5" customHeight="1" thickBot="1" x14ac:dyDescent="0.35">
      <c r="A849" s="52"/>
      <c r="B849" s="182" t="s">
        <v>2303</v>
      </c>
      <c r="C849" s="182"/>
      <c r="D849" s="182"/>
      <c r="E849" s="182"/>
      <c r="F849" s="182"/>
      <c r="G849" s="182"/>
      <c r="H849" s="183"/>
      <c r="I849" s="50"/>
      <c r="J849" s="50"/>
      <c r="K849" s="50"/>
      <c r="L849" s="50"/>
      <c r="M849" s="50"/>
      <c r="N849" s="50"/>
      <c r="O849" s="50"/>
      <c r="P849" s="50"/>
      <c r="Q849" s="50"/>
      <c r="R849" s="50"/>
      <c r="S849" s="50"/>
    </row>
    <row r="850" spans="1:19" ht="52.5" customHeight="1" thickBot="1" x14ac:dyDescent="0.35">
      <c r="A850" s="26"/>
      <c r="B850" s="44"/>
      <c r="C850" s="44"/>
      <c r="D850" s="44"/>
      <c r="E850" s="44"/>
      <c r="F850" s="44"/>
      <c r="G850" s="44"/>
      <c r="H850" s="44"/>
      <c r="I850" s="44"/>
      <c r="J850" s="44"/>
      <c r="K850" s="44"/>
      <c r="L850" s="44"/>
      <c r="M850" s="44"/>
      <c r="N850" s="44"/>
      <c r="O850" s="44"/>
      <c r="P850" s="44"/>
      <c r="Q850" s="44"/>
      <c r="R850" s="44"/>
      <c r="S850" s="44"/>
    </row>
    <row r="851" spans="1:19" ht="52.5" customHeight="1" thickBot="1" x14ac:dyDescent="0.5">
      <c r="A851" s="170" t="s">
        <v>2317</v>
      </c>
      <c r="B851" s="171"/>
      <c r="C851" s="171"/>
      <c r="D851" s="171"/>
      <c r="E851" s="171"/>
      <c r="F851" s="171"/>
      <c r="G851" s="171"/>
      <c r="H851" s="171"/>
      <c r="I851" s="171"/>
      <c r="J851" s="171"/>
      <c r="K851" s="171"/>
      <c r="L851" s="171"/>
      <c r="M851" s="171"/>
      <c r="N851" s="171"/>
      <c r="O851" s="171"/>
      <c r="P851" s="171"/>
      <c r="Q851" s="171"/>
      <c r="R851" s="171"/>
      <c r="S851" s="171"/>
    </row>
    <row r="852" spans="1:19" ht="52.5" customHeight="1" thickBot="1" x14ac:dyDescent="0.35">
      <c r="A852" s="51"/>
      <c r="B852" s="44"/>
      <c r="C852" s="44"/>
      <c r="D852" s="44"/>
      <c r="E852" s="44"/>
      <c r="F852" s="44"/>
      <c r="G852" s="50"/>
      <c r="H852" s="50"/>
      <c r="I852" s="50"/>
      <c r="J852" s="50"/>
      <c r="K852" s="50"/>
      <c r="L852" s="50"/>
      <c r="M852" s="50"/>
      <c r="N852" s="50"/>
      <c r="O852" s="50"/>
      <c r="P852" s="50"/>
      <c r="Q852" s="50"/>
      <c r="R852" s="50"/>
      <c r="S852" s="50"/>
    </row>
    <row r="853" spans="1:19" ht="52.5" customHeight="1" thickBot="1" x14ac:dyDescent="0.35">
      <c r="A853" s="52"/>
      <c r="B853" s="194" t="s">
        <v>2340</v>
      </c>
      <c r="C853" s="195"/>
      <c r="D853" s="195"/>
      <c r="E853" s="195"/>
      <c r="F853" s="195"/>
      <c r="G853" s="196"/>
      <c r="H853" s="50"/>
      <c r="I853" s="50"/>
      <c r="J853" s="50"/>
      <c r="K853" s="50"/>
      <c r="L853" s="50"/>
      <c r="M853" s="50"/>
      <c r="N853" s="50"/>
      <c r="O853" s="50"/>
      <c r="P853" s="50"/>
      <c r="Q853" s="50"/>
      <c r="R853" s="50"/>
      <c r="S853" s="50"/>
    </row>
    <row r="854" spans="1:19" ht="52.5" customHeight="1" thickBot="1" x14ac:dyDescent="0.35">
      <c r="A854" s="52"/>
      <c r="B854" s="197" t="s">
        <v>2319</v>
      </c>
      <c r="C854" s="198"/>
      <c r="D854" s="198"/>
      <c r="E854" s="198"/>
      <c r="F854" s="198"/>
      <c r="G854" s="199"/>
      <c r="H854" s="50"/>
      <c r="I854" s="50"/>
      <c r="J854" s="50"/>
      <c r="K854" s="50"/>
      <c r="L854" s="50"/>
      <c r="M854" s="50"/>
      <c r="N854" s="50"/>
      <c r="O854" s="50"/>
      <c r="P854" s="50"/>
      <c r="Q854" s="50"/>
      <c r="R854" s="50"/>
      <c r="S854" s="50"/>
    </row>
    <row r="855" spans="1:19" ht="52.5" customHeight="1" thickBot="1" x14ac:dyDescent="0.35">
      <c r="A855" s="52"/>
      <c r="B855" s="53"/>
      <c r="C855" s="27" t="s">
        <v>2134</v>
      </c>
      <c r="D855" s="28" t="s">
        <v>2136</v>
      </c>
      <c r="E855" s="28" t="s">
        <v>2135</v>
      </c>
      <c r="F855" s="29" t="s">
        <v>2138</v>
      </c>
      <c r="G855" s="30" t="s">
        <v>2251</v>
      </c>
      <c r="H855" s="50"/>
      <c r="I855" s="50"/>
      <c r="J855" s="50"/>
      <c r="K855" s="50"/>
      <c r="L855" s="50"/>
      <c r="M855" s="50"/>
      <c r="N855" s="50"/>
      <c r="O855" s="50"/>
      <c r="P855" s="50"/>
      <c r="Q855" s="50"/>
      <c r="R855" s="50"/>
      <c r="S855" s="50"/>
    </row>
    <row r="856" spans="1:19" ht="52.5" customHeight="1" x14ac:dyDescent="0.3">
      <c r="A856" s="52"/>
      <c r="B856" s="54" t="s">
        <v>40</v>
      </c>
      <c r="C856" s="31">
        <f>COUNTIFS(Killing!$J:$J,$B856,Killing!$F:$F,J856)</f>
        <v>2</v>
      </c>
      <c r="D856" s="31">
        <f>COUNTIFS(Killing!$J:$J,$B856,Killing!$F:$F,K856)</f>
        <v>0</v>
      </c>
      <c r="E856" s="31">
        <f>COUNTIFS(Killing!$J:$J,$B856,Killing!$F:$F,L856)</f>
        <v>0</v>
      </c>
      <c r="F856" s="31">
        <f>COUNTIFS(Killing!$J:$J,$B856,Killing!$F:$F,M856)</f>
        <v>0</v>
      </c>
      <c r="G856" s="32">
        <f>SUM(C856:F856)</f>
        <v>2</v>
      </c>
      <c r="H856" s="50"/>
      <c r="I856" s="50"/>
      <c r="J856" s="50" t="s">
        <v>2134</v>
      </c>
      <c r="K856" s="50" t="s">
        <v>2136</v>
      </c>
      <c r="L856" s="50" t="s">
        <v>2135</v>
      </c>
      <c r="M856" s="50" t="s">
        <v>2138</v>
      </c>
      <c r="N856" s="50"/>
      <c r="O856" s="50"/>
      <c r="P856" s="50"/>
      <c r="Q856" s="50"/>
      <c r="R856" s="50"/>
      <c r="S856" s="50"/>
    </row>
    <row r="857" spans="1:19" ht="52.5" customHeight="1" x14ac:dyDescent="0.3">
      <c r="A857" s="52"/>
      <c r="B857" s="55" t="s">
        <v>1564</v>
      </c>
      <c r="C857" s="31">
        <f>COUNTIFS(Killing!$J:$J,$B857,Killing!$F:$F,J857)</f>
        <v>1</v>
      </c>
      <c r="D857" s="31">
        <f>COUNTIFS(Killing!$J:$J,$B857,Killing!$F:$F,K857)</f>
        <v>0</v>
      </c>
      <c r="E857" s="31">
        <f>COUNTIFS(Killing!$J:$J,$B857,Killing!$F:$F,L857)</f>
        <v>0</v>
      </c>
      <c r="F857" s="31">
        <f>COUNTIFS(Killing!$J:$J,$B857,Killing!$F:$F,M857)</f>
        <v>0</v>
      </c>
      <c r="G857" s="32">
        <f>SUM(C857:F857)</f>
        <v>1</v>
      </c>
      <c r="H857" s="50"/>
      <c r="I857" s="50"/>
      <c r="J857" s="50" t="s">
        <v>2134</v>
      </c>
      <c r="K857" s="50" t="s">
        <v>2136</v>
      </c>
      <c r="L857" s="50" t="s">
        <v>2135</v>
      </c>
      <c r="M857" s="50" t="s">
        <v>2138</v>
      </c>
      <c r="N857" s="50"/>
      <c r="O857" s="50"/>
      <c r="P857" s="50"/>
      <c r="Q857" s="50"/>
      <c r="R857" s="50"/>
      <c r="S857" s="50"/>
    </row>
    <row r="858" spans="1:19" ht="52.5" customHeight="1" thickBot="1" x14ac:dyDescent="0.35">
      <c r="A858" s="52"/>
      <c r="B858" s="55" t="s">
        <v>7</v>
      </c>
      <c r="C858" s="31">
        <f>COUNTIFS(Killing!$J:$J,$B858,Killing!$F:$F,J858)</f>
        <v>1</v>
      </c>
      <c r="D858" s="31">
        <f>COUNTIFS(Killing!$J:$J,$B858,Killing!$F:$F,K858)</f>
        <v>0</v>
      </c>
      <c r="E858" s="31">
        <f>COUNTIFS(Killing!$J:$J,$B858,Killing!$F:$F,L858)</f>
        <v>0</v>
      </c>
      <c r="F858" s="31">
        <f>COUNTIFS(Killing!$J:$J,$B858,Killing!$F:$F,M858)</f>
        <v>2</v>
      </c>
      <c r="G858" s="32">
        <f>SUM(C858:F858)</f>
        <v>3</v>
      </c>
      <c r="H858" s="50"/>
      <c r="I858" s="50"/>
      <c r="J858" s="50" t="s">
        <v>2134</v>
      </c>
      <c r="K858" s="50" t="s">
        <v>2136</v>
      </c>
      <c r="L858" s="50" t="s">
        <v>2135</v>
      </c>
      <c r="M858" s="50" t="s">
        <v>2138</v>
      </c>
      <c r="N858" s="50"/>
      <c r="O858" s="50"/>
      <c r="P858" s="50"/>
      <c r="Q858" s="50"/>
      <c r="R858" s="50"/>
      <c r="S858" s="50"/>
    </row>
    <row r="859" spans="1:19" ht="52.5" customHeight="1" thickBot="1" x14ac:dyDescent="0.35">
      <c r="A859" s="52"/>
      <c r="B859" s="56" t="s">
        <v>2251</v>
      </c>
      <c r="C859" s="33">
        <f>SUM(C856:C858)</f>
        <v>4</v>
      </c>
      <c r="D859" s="34">
        <f>SUM(D856:D858)</f>
        <v>0</v>
      </c>
      <c r="E859" s="34">
        <f>SUM(E856:E858)</f>
        <v>0</v>
      </c>
      <c r="F859" s="34">
        <f>SUM(F856:F858)</f>
        <v>2</v>
      </c>
      <c r="G859" s="35">
        <f>SUM(G856:G858)</f>
        <v>6</v>
      </c>
      <c r="H859" s="50"/>
      <c r="I859" s="50"/>
      <c r="J859" s="50"/>
      <c r="K859" s="50"/>
      <c r="L859" s="50"/>
      <c r="M859" s="50"/>
      <c r="N859" s="50"/>
      <c r="O859" s="50"/>
      <c r="P859" s="50"/>
      <c r="Q859" s="50"/>
      <c r="R859" s="50"/>
      <c r="S859" s="50"/>
    </row>
    <row r="860" spans="1:19" ht="52.5" customHeight="1" thickBot="1" x14ac:dyDescent="0.35">
      <c r="A860" s="52"/>
      <c r="B860" s="192" t="s">
        <v>2318</v>
      </c>
      <c r="C860" s="192"/>
      <c r="D860" s="192"/>
      <c r="E860" s="192"/>
      <c r="F860" s="192"/>
      <c r="G860" s="193"/>
      <c r="H860" s="50"/>
      <c r="I860" s="50"/>
      <c r="J860" s="50"/>
      <c r="K860" s="50"/>
      <c r="L860" s="50"/>
      <c r="M860" s="50"/>
      <c r="N860" s="50"/>
      <c r="O860" s="50"/>
      <c r="P860" s="50"/>
      <c r="Q860" s="50"/>
      <c r="R860" s="50"/>
      <c r="S860" s="50"/>
    </row>
    <row r="861" spans="1:19" ht="52.5" customHeight="1" thickBot="1" x14ac:dyDescent="0.35">
      <c r="A861" s="52"/>
      <c r="B861" s="44"/>
      <c r="C861" s="44"/>
      <c r="D861" s="44"/>
      <c r="E861" s="44"/>
      <c r="F861" s="44"/>
      <c r="G861" s="50"/>
      <c r="H861" s="50"/>
      <c r="I861" s="50"/>
      <c r="J861" s="50"/>
      <c r="K861" s="50"/>
      <c r="L861" s="50"/>
      <c r="M861" s="50"/>
      <c r="N861" s="50"/>
      <c r="O861" s="50"/>
      <c r="P861" s="50"/>
      <c r="Q861" s="50"/>
      <c r="R861" s="50"/>
      <c r="S861" s="50"/>
    </row>
    <row r="862" spans="1:19" ht="52.5" customHeight="1" thickBot="1" x14ac:dyDescent="0.35">
      <c r="A862" s="52"/>
      <c r="B862" s="194" t="s">
        <v>2340</v>
      </c>
      <c r="C862" s="195"/>
      <c r="D862" s="195"/>
      <c r="E862" s="195"/>
      <c r="F862" s="196"/>
      <c r="G862" s="50"/>
      <c r="H862" s="50"/>
      <c r="I862" s="50"/>
      <c r="J862" s="50"/>
      <c r="K862" s="50"/>
      <c r="L862" s="50"/>
      <c r="M862" s="50"/>
      <c r="N862" s="50"/>
      <c r="O862" s="50"/>
      <c r="P862" s="50"/>
      <c r="Q862" s="50"/>
      <c r="R862" s="50"/>
      <c r="S862" s="50"/>
    </row>
    <row r="863" spans="1:19" ht="52.5" customHeight="1" thickBot="1" x14ac:dyDescent="0.35">
      <c r="A863" s="52"/>
      <c r="B863" s="197" t="s">
        <v>2320</v>
      </c>
      <c r="C863" s="198"/>
      <c r="D863" s="198"/>
      <c r="E863" s="198"/>
      <c r="F863" s="199"/>
      <c r="G863" s="50"/>
      <c r="H863" s="50"/>
      <c r="I863" s="50"/>
      <c r="J863" s="50"/>
      <c r="K863" s="50"/>
      <c r="L863" s="50"/>
      <c r="M863" s="50"/>
      <c r="N863" s="50"/>
      <c r="O863" s="50"/>
      <c r="P863" s="50"/>
      <c r="Q863" s="50"/>
      <c r="R863" s="50"/>
      <c r="S863" s="50"/>
    </row>
    <row r="864" spans="1:19" ht="52.5" customHeight="1" thickBot="1" x14ac:dyDescent="0.35">
      <c r="A864" s="52"/>
      <c r="B864" s="53"/>
      <c r="C864" s="27" t="s">
        <v>2212</v>
      </c>
      <c r="D864" s="28" t="s">
        <v>2210</v>
      </c>
      <c r="E864" s="29" t="s">
        <v>2211</v>
      </c>
      <c r="F864" s="30" t="s">
        <v>2251</v>
      </c>
      <c r="G864" s="50"/>
      <c r="H864" s="50"/>
      <c r="I864" s="50"/>
      <c r="J864" s="50"/>
      <c r="K864" s="50"/>
      <c r="L864" s="50"/>
      <c r="M864" s="50"/>
      <c r="N864" s="50"/>
      <c r="O864" s="50"/>
      <c r="P864" s="50"/>
      <c r="Q864" s="50"/>
      <c r="R864" s="50"/>
      <c r="S864" s="50"/>
    </row>
    <row r="865" spans="1:47" ht="52.5" customHeight="1" x14ac:dyDescent="0.3">
      <c r="A865" s="52"/>
      <c r="B865" s="54" t="s">
        <v>5</v>
      </c>
      <c r="C865" s="31">
        <f>COUNTIFS(Killing!$I:$I,$B865,Killing!$U:$U,I865)</f>
        <v>0</v>
      </c>
      <c r="D865" s="31">
        <f>COUNTIFS(Killing!$I:$I,$B865,Killing!$U:$U,J865)</f>
        <v>6</v>
      </c>
      <c r="E865" s="31">
        <f>COUNTIFS(Killing!$I:$I,$B865,Killing!$U:$U,K865)</f>
        <v>0</v>
      </c>
      <c r="F865" s="32">
        <f>SUM(C865:E865)</f>
        <v>6</v>
      </c>
      <c r="G865" s="50"/>
      <c r="H865" s="50"/>
      <c r="I865" s="50" t="s">
        <v>2212</v>
      </c>
      <c r="J865" s="50" t="s">
        <v>2210</v>
      </c>
      <c r="K865" s="50" t="s">
        <v>2211</v>
      </c>
      <c r="L865" s="50"/>
      <c r="M865" s="50"/>
      <c r="N865" s="50"/>
      <c r="O865" s="50"/>
      <c r="P865" s="50"/>
      <c r="Q865" s="50"/>
      <c r="R865" s="50"/>
      <c r="S865" s="50"/>
    </row>
    <row r="866" spans="1:47" ht="52.5" customHeight="1" x14ac:dyDescent="0.3">
      <c r="A866" s="52"/>
      <c r="B866" s="55" t="s">
        <v>178</v>
      </c>
      <c r="C866" s="31">
        <f>COUNTIFS(Killing!$I:$I,$B866,Killing!$U:$U,I866)</f>
        <v>0</v>
      </c>
      <c r="D866" s="31">
        <f>COUNTIFS(Killing!$I:$I,$B866,Killing!$U:$U,J866)</f>
        <v>0</v>
      </c>
      <c r="E866" s="31">
        <f>COUNTIFS(Killing!$I:$I,$B866,Killing!$U:$U,K866)</f>
        <v>0</v>
      </c>
      <c r="F866" s="32">
        <f>SUM(C866:E866)</f>
        <v>0</v>
      </c>
      <c r="G866" s="50"/>
      <c r="H866" s="50"/>
      <c r="I866" s="50" t="s">
        <v>2212</v>
      </c>
      <c r="J866" s="50" t="s">
        <v>2210</v>
      </c>
      <c r="K866" s="50" t="s">
        <v>2211</v>
      </c>
      <c r="L866" s="50"/>
      <c r="M866" s="50"/>
      <c r="N866" s="50"/>
      <c r="O866" s="50"/>
      <c r="P866" s="50"/>
      <c r="Q866" s="50"/>
      <c r="R866" s="50"/>
      <c r="S866" s="50"/>
    </row>
    <row r="867" spans="1:47" ht="52.5" customHeight="1" thickBot="1" x14ac:dyDescent="0.35">
      <c r="A867" s="52"/>
      <c r="B867" s="55" t="s">
        <v>112</v>
      </c>
      <c r="C867" s="31">
        <f>COUNTIFS(Killing!$I:$I,$B867,Killing!$U:$U,I867)</f>
        <v>0</v>
      </c>
      <c r="D867" s="31">
        <f>COUNTIFS(Killing!$I:$I,$B867,Killing!$U:$U,J867)</f>
        <v>0</v>
      </c>
      <c r="E867" s="31">
        <f>COUNTIFS(Killing!$I:$I,$B867,Killing!$U:$U,K867)</f>
        <v>0</v>
      </c>
      <c r="F867" s="32">
        <f>SUM(C867:E867)</f>
        <v>0</v>
      </c>
      <c r="G867" s="50"/>
      <c r="H867" s="50"/>
      <c r="I867" s="50" t="s">
        <v>2212</v>
      </c>
      <c r="J867" s="50" t="s">
        <v>2210</v>
      </c>
      <c r="K867" s="50" t="s">
        <v>2211</v>
      </c>
      <c r="L867" s="50"/>
      <c r="M867" s="50"/>
      <c r="N867" s="50"/>
      <c r="O867" s="50"/>
      <c r="P867" s="50"/>
      <c r="Q867" s="50"/>
      <c r="R867" s="50"/>
      <c r="S867" s="50"/>
    </row>
    <row r="868" spans="1:47" ht="52.5" customHeight="1" thickBot="1" x14ac:dyDescent="0.35">
      <c r="A868" s="52"/>
      <c r="B868" s="56" t="s">
        <v>2251</v>
      </c>
      <c r="C868" s="33">
        <f>SUM(C865:C867)</f>
        <v>0</v>
      </c>
      <c r="D868" s="34">
        <f>SUM(D865:D867)</f>
        <v>6</v>
      </c>
      <c r="E868" s="34">
        <f>SUM(E865:E867)</f>
        <v>0</v>
      </c>
      <c r="F868" s="35">
        <f>SUM(F865:F867)</f>
        <v>6</v>
      </c>
      <c r="G868" s="50"/>
      <c r="H868" s="50"/>
      <c r="I868" s="50"/>
      <c r="J868" s="50"/>
      <c r="K868" s="50"/>
      <c r="L868" s="50"/>
      <c r="M868" s="50"/>
      <c r="N868" s="50"/>
      <c r="O868" s="50"/>
      <c r="P868" s="50"/>
      <c r="Q868" s="50"/>
      <c r="R868" s="50"/>
      <c r="S868" s="50"/>
    </row>
    <row r="869" spans="1:47" ht="52.5" customHeight="1" thickBot="1" x14ac:dyDescent="0.35">
      <c r="A869" s="52"/>
      <c r="B869" s="192" t="s">
        <v>2318</v>
      </c>
      <c r="C869" s="192"/>
      <c r="D869" s="192"/>
      <c r="E869" s="192"/>
      <c r="F869" s="193"/>
      <c r="G869" s="50"/>
      <c r="H869" s="50"/>
      <c r="I869" s="50"/>
      <c r="J869" s="50"/>
      <c r="K869" s="50"/>
      <c r="L869" s="50"/>
      <c r="M869" s="50"/>
      <c r="N869" s="50"/>
      <c r="O869" s="50"/>
      <c r="P869" s="50"/>
      <c r="Q869" s="50"/>
      <c r="R869" s="50"/>
      <c r="S869" s="50"/>
    </row>
    <row r="870" spans="1:47" ht="52.5" customHeight="1" thickBot="1" x14ac:dyDescent="0.35">
      <c r="A870" s="26"/>
      <c r="B870" s="44"/>
      <c r="C870" s="44"/>
      <c r="D870" s="44"/>
      <c r="E870" s="44"/>
      <c r="F870" s="44"/>
      <c r="G870" s="44"/>
      <c r="H870" s="44"/>
      <c r="I870" s="44"/>
      <c r="J870" s="44"/>
      <c r="K870" s="44"/>
      <c r="L870" s="44"/>
      <c r="M870" s="44"/>
      <c r="N870" s="44"/>
      <c r="O870" s="44"/>
      <c r="P870" s="44"/>
      <c r="Q870" s="44"/>
      <c r="R870" s="44"/>
      <c r="S870" s="44"/>
    </row>
    <row r="871" spans="1:47" ht="43.5" customHeight="1" x14ac:dyDescent="0.3">
      <c r="A871" s="148"/>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c r="AR871" s="47"/>
      <c r="AS871" s="47"/>
      <c r="AT871" s="47"/>
      <c r="AU871" s="47"/>
    </row>
  </sheetData>
  <mergeCells count="198">
    <mergeCell ref="A1:S1"/>
    <mergeCell ref="B860:G860"/>
    <mergeCell ref="B862:F862"/>
    <mergeCell ref="B863:F863"/>
    <mergeCell ref="B869:F869"/>
    <mergeCell ref="B853:G853"/>
    <mergeCell ref="B854:G854"/>
    <mergeCell ref="A851:S851"/>
    <mergeCell ref="B833:H833"/>
    <mergeCell ref="B838:H838"/>
    <mergeCell ref="B840:H840"/>
    <mergeCell ref="B841:H841"/>
    <mergeCell ref="B849:H849"/>
    <mergeCell ref="B819:H819"/>
    <mergeCell ref="B821:H821"/>
    <mergeCell ref="B822:H822"/>
    <mergeCell ref="B830:H830"/>
    <mergeCell ref="B832:H832"/>
    <mergeCell ref="B797:F797"/>
    <mergeCell ref="B799:F799"/>
    <mergeCell ref="B800:F800"/>
    <mergeCell ref="B808:F808"/>
    <mergeCell ref="B811:H811"/>
    <mergeCell ref="B810:H810"/>
    <mergeCell ref="B775:H775"/>
    <mergeCell ref="B778:H778"/>
    <mergeCell ref="B777:H777"/>
    <mergeCell ref="B786:H786"/>
    <mergeCell ref="B789:F789"/>
    <mergeCell ref="B788:F788"/>
    <mergeCell ref="B735:K735"/>
    <mergeCell ref="B716:K716"/>
    <mergeCell ref="B715:K715"/>
    <mergeCell ref="B757:H757"/>
    <mergeCell ref="B758:H758"/>
    <mergeCell ref="B764:H764"/>
    <mergeCell ref="B767:H767"/>
    <mergeCell ref="B766:H766"/>
    <mergeCell ref="B736:K736"/>
    <mergeCell ref="B744:K744"/>
    <mergeCell ref="B746:K746"/>
    <mergeCell ref="B747:K747"/>
    <mergeCell ref="B755:K755"/>
    <mergeCell ref="B686:I686"/>
    <mergeCell ref="B697:I697"/>
    <mergeCell ref="B699:K699"/>
    <mergeCell ref="B700:K700"/>
    <mergeCell ref="B711:K711"/>
    <mergeCell ref="B722:K722"/>
    <mergeCell ref="B724:K724"/>
    <mergeCell ref="B725:K725"/>
    <mergeCell ref="B733:K733"/>
    <mergeCell ref="B672:I672"/>
    <mergeCell ref="B674:I674"/>
    <mergeCell ref="B675:I675"/>
    <mergeCell ref="B683:I683"/>
    <mergeCell ref="B685:I685"/>
    <mergeCell ref="B651:I651"/>
    <mergeCell ref="B654:I654"/>
    <mergeCell ref="B653:I653"/>
    <mergeCell ref="B663:I663"/>
    <mergeCell ref="B666:I666"/>
    <mergeCell ref="B665:I665"/>
    <mergeCell ref="B634:I634"/>
    <mergeCell ref="B633:I633"/>
    <mergeCell ref="B639:I639"/>
    <mergeCell ref="B641:I641"/>
    <mergeCell ref="B642:I642"/>
    <mergeCell ref="B614:F614"/>
    <mergeCell ref="B620:F620"/>
    <mergeCell ref="B623:F623"/>
    <mergeCell ref="B622:F622"/>
    <mergeCell ref="B631:F631"/>
    <mergeCell ref="B597:F597"/>
    <mergeCell ref="B599:F599"/>
    <mergeCell ref="B600:F600"/>
    <mergeCell ref="B611:F611"/>
    <mergeCell ref="B613:F613"/>
    <mergeCell ref="B580:F580"/>
    <mergeCell ref="B579:F579"/>
    <mergeCell ref="B585:F585"/>
    <mergeCell ref="B587:F587"/>
    <mergeCell ref="B588:F588"/>
    <mergeCell ref="B554:L554"/>
    <mergeCell ref="B565:L565"/>
    <mergeCell ref="B567:F567"/>
    <mergeCell ref="B568:F568"/>
    <mergeCell ref="B577:F577"/>
    <mergeCell ref="B542:L542"/>
    <mergeCell ref="B544:L544"/>
    <mergeCell ref="B545:L545"/>
    <mergeCell ref="B551:L551"/>
    <mergeCell ref="B553:L553"/>
    <mergeCell ref="B518:L518"/>
    <mergeCell ref="B519:L519"/>
    <mergeCell ref="B528:L528"/>
    <mergeCell ref="B530:L530"/>
    <mergeCell ref="B531:L531"/>
    <mergeCell ref="B499:L499"/>
    <mergeCell ref="B504:L504"/>
    <mergeCell ref="B506:L506"/>
    <mergeCell ref="B507:L507"/>
    <mergeCell ref="B516:L516"/>
    <mergeCell ref="B484:G484"/>
    <mergeCell ref="B486:L486"/>
    <mergeCell ref="B487:L487"/>
    <mergeCell ref="B496:L496"/>
    <mergeCell ref="B498:L498"/>
    <mergeCell ref="B462:G462"/>
    <mergeCell ref="B461:G461"/>
    <mergeCell ref="B470:G470"/>
    <mergeCell ref="B473:G473"/>
    <mergeCell ref="B472:G472"/>
    <mergeCell ref="B441:G441"/>
    <mergeCell ref="B450:G450"/>
    <mergeCell ref="B453:G453"/>
    <mergeCell ref="B452:G452"/>
    <mergeCell ref="B459:G459"/>
    <mergeCell ref="B426:G426"/>
    <mergeCell ref="B428:G428"/>
    <mergeCell ref="B429:G429"/>
    <mergeCell ref="B438:G438"/>
    <mergeCell ref="B440:G440"/>
    <mergeCell ref="B408:G408"/>
    <mergeCell ref="B409:G409"/>
    <mergeCell ref="B418:G418"/>
    <mergeCell ref="B420:G420"/>
    <mergeCell ref="B421:G421"/>
    <mergeCell ref="B385:G385"/>
    <mergeCell ref="B397:G397"/>
    <mergeCell ref="B400:G400"/>
    <mergeCell ref="B399:G399"/>
    <mergeCell ref="B406:G406"/>
    <mergeCell ref="B368:H368"/>
    <mergeCell ref="B370:H370"/>
    <mergeCell ref="B371:H371"/>
    <mergeCell ref="B382:H382"/>
    <mergeCell ref="B384:G384"/>
    <mergeCell ref="B348:H348"/>
    <mergeCell ref="B350:H350"/>
    <mergeCell ref="B351:H351"/>
    <mergeCell ref="B357:H357"/>
    <mergeCell ref="B360:H360"/>
    <mergeCell ref="B359:H359"/>
    <mergeCell ref="B322:H322"/>
    <mergeCell ref="B325:H325"/>
    <mergeCell ref="B324:H324"/>
    <mergeCell ref="B334:H334"/>
    <mergeCell ref="B337:H337"/>
    <mergeCell ref="B336:H336"/>
    <mergeCell ref="B304:H304"/>
    <mergeCell ref="B305:H305"/>
    <mergeCell ref="B310:H310"/>
    <mergeCell ref="B313:H313"/>
    <mergeCell ref="B312:H312"/>
    <mergeCell ref="B284:H284"/>
    <mergeCell ref="B290:H290"/>
    <mergeCell ref="B292:H292"/>
    <mergeCell ref="B293:H293"/>
    <mergeCell ref="B302:H302"/>
    <mergeCell ref="B266:H266"/>
    <mergeCell ref="B268:H268"/>
    <mergeCell ref="B269:H269"/>
    <mergeCell ref="B281:H281"/>
    <mergeCell ref="B283:H283"/>
    <mergeCell ref="B246:H246"/>
    <mergeCell ref="B256:H256"/>
    <mergeCell ref="B259:H259"/>
    <mergeCell ref="B258:H258"/>
    <mergeCell ref="B193:F193"/>
    <mergeCell ref="B217:F217"/>
    <mergeCell ref="B220:H220"/>
    <mergeCell ref="B219:H219"/>
    <mergeCell ref="B244:H244"/>
    <mergeCell ref="A713:S713"/>
    <mergeCell ref="B4:G4"/>
    <mergeCell ref="B3:G3"/>
    <mergeCell ref="B58:F58"/>
    <mergeCell ref="B82:F82"/>
    <mergeCell ref="B84:I84"/>
    <mergeCell ref="B85:I85"/>
    <mergeCell ref="B109:I109"/>
    <mergeCell ref="B28:G28"/>
    <mergeCell ref="B30:L30"/>
    <mergeCell ref="B31:L31"/>
    <mergeCell ref="B55:L55"/>
    <mergeCell ref="B57:F57"/>
    <mergeCell ref="B163:I163"/>
    <mergeCell ref="B165:K165"/>
    <mergeCell ref="B166:K166"/>
    <mergeCell ref="B190:K190"/>
    <mergeCell ref="B192:F192"/>
    <mergeCell ref="B112:E112"/>
    <mergeCell ref="B111:E111"/>
    <mergeCell ref="B136:E136"/>
    <mergeCell ref="B139:I139"/>
    <mergeCell ref="B138:I138"/>
    <mergeCell ref="B247:H24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Events</vt:lpstr>
      <vt:lpstr>Killing</vt:lpstr>
      <vt:lpstr>Arrests</vt:lpstr>
      <vt:lpstr>Trials</vt:lpstr>
      <vt:lpstr>Statistics &amp;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Bassam Elshoraa</dc:creator>
  <cp:lastModifiedBy>Ahmed Atif</cp:lastModifiedBy>
  <dcterms:created xsi:type="dcterms:W3CDTF">2015-06-05T18:17:20Z</dcterms:created>
  <dcterms:modified xsi:type="dcterms:W3CDTF">2024-05-01T16:01:39Z</dcterms:modified>
</cp:coreProperties>
</file>